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9735" windowHeight="7320" activeTab="0"/>
  </bookViews>
  <sheets>
    <sheet name="Marriages" sheetId="1" r:id="rId1"/>
    <sheet name="Sheet1" sheetId="2" r:id="rId2"/>
    <sheet name="Sheet2" sheetId="3" r:id="rId3"/>
    <sheet name="Sheet3" sheetId="4" r:id="rId4"/>
  </sheets>
  <definedNames/>
  <calcPr fullCalcOnLoad="1"/>
  <pivotCaches>
    <pivotCache cacheId="1" r:id="rId5"/>
  </pivotCaches>
</workbook>
</file>

<file path=xl/sharedStrings.xml><?xml version="1.0" encoding="utf-8"?>
<sst xmlns="http://schemas.openxmlformats.org/spreadsheetml/2006/main" count="5526" uniqueCount="3296">
  <si>
    <t>Groth, Ferdinand Eduard, Knecht in Sparsee</t>
  </si>
  <si>
    <t>der Vater schrift. Die Mutter münd.</t>
  </si>
  <si>
    <t>Timm, Charlotte Henriette zu Sparsee</t>
  </si>
  <si>
    <t>Altsitzer Timm Christoph zu Casimirshof verstorben</t>
  </si>
  <si>
    <t>Consens vom Gericht</t>
  </si>
  <si>
    <t>Dumke, Louise Karoline Friederike zu Gross Ort, Jungfer</t>
  </si>
  <si>
    <t>Kalkbrenner Karl Dumke zu Gross Ort</t>
  </si>
  <si>
    <t>Präsentationsschreiben aus Persanzig</t>
  </si>
  <si>
    <t>Kuchenbecker, Gottlieb, Kalkbrenner in Casimirshof</t>
  </si>
  <si>
    <t>Discher, Ferdinand, Schuhmacher in Galow-Damm</t>
  </si>
  <si>
    <t>der Einwohner […]n Labs in Galow-Damm</t>
  </si>
  <si>
    <t>der frau Catharine geb. Dahlke hinterlassenen Wittwe des zu Baldenburg verstorben Ackerburgers Christian Schulz</t>
  </si>
  <si>
    <t>der Pachtfischer Martin Mahlke in Gönne</t>
  </si>
  <si>
    <t>der angehende Kolonist Carl Wihlelm Mielke in Sparsee</t>
  </si>
  <si>
    <t>der Einwohner Gottfried Wilhelm Steuk in Sassenburg</t>
  </si>
  <si>
    <t>Jf. Dorothea Luise Charlotte Ratzmer, jüngsten Tochter des Bauers Martin Ratzmer in Eschenriege</t>
  </si>
  <si>
    <t>der Knecht Carl Pöggel in Galow Damm</t>
  </si>
  <si>
    <t>Jungfrau Henriette Wachholz in Schönau</t>
  </si>
  <si>
    <t>Rechenberg, Ferdinand Altsitzer in Sparsee</t>
  </si>
  <si>
    <t>XIV, XV, XVI p. Trin.</t>
  </si>
  <si>
    <t>Arbeitsmann Gottlieb Christian Roeder in Sparsee verstorben</t>
  </si>
  <si>
    <t>der Knecht Carl David Resech jüngster Sohn des Bauers Michael Resech in Sassenburg</t>
  </si>
  <si>
    <t>der Kolonist Friedrich Gottlieb Bergande hieselbst</t>
  </si>
  <si>
    <t>II, III, IV p. Trit.</t>
  </si>
  <si>
    <t>Müller, Johann Friedrich Theodor, Mühlenbesitzer zu Sparsee</t>
  </si>
  <si>
    <t>Proclamationsschein aus Sastrow</t>
  </si>
  <si>
    <t>Jungfrau Mathilde Henriette Raasch zu Bethkenhammer</t>
  </si>
  <si>
    <t>Mühlenpächter Julius Raasch zu Bethkenhammer</t>
  </si>
  <si>
    <t>Mathilde Pauline Reips zu Sparsee</t>
  </si>
  <si>
    <t>Verstorbener Stellmacher Friedrich Reips zu Sparsee</t>
  </si>
  <si>
    <t>Lünser, Carl Friedrich Bauersohn zu Sparsee</t>
  </si>
  <si>
    <t>der frau Charlotte gebr. Hinz in Schützenhoff des dortigen Einwohners Ernst Klabunde hinterlassenen Wittwe</t>
  </si>
  <si>
    <t>der Einwohner Carl Püggel in Galow Damm</t>
  </si>
  <si>
    <t>der Dienstknecht Carl Scheunemann in Prestung?</t>
  </si>
  <si>
    <t>der Schäfer Joachim Blohm in Zarrenthin bei Jarmen in Vorpommern</t>
  </si>
  <si>
    <t>der Tischlermeister Friedrich August Leikert hier</t>
  </si>
  <si>
    <t>Kossäth Friedrich Rütz aus dem Sassenburger Felde</t>
  </si>
  <si>
    <t>Oculi Laetare Judica</t>
  </si>
  <si>
    <t>Krüger, Johann Ferdinand, Schneidermeister in Sparsee</t>
  </si>
  <si>
    <t>Präsentationsschreiben aus Persantzig</t>
  </si>
  <si>
    <t>Jgfr. Marie Auguste Stahlbusch in Persanzig</t>
  </si>
  <si>
    <t>Tuchmachermeister Stahlbusch in Persanzig</t>
  </si>
  <si>
    <t>Judica Palmarum Ostern</t>
  </si>
  <si>
    <t>Ratzmer, Carl August, Bauer in Sparsee</t>
  </si>
  <si>
    <t>Jgfr. Caroline Wilhelmine Engel in Porst</t>
  </si>
  <si>
    <t>Bauer und Kreisschulz Christian Ludwig Engel in Porst</t>
  </si>
  <si>
    <t>Ostern Quasimodogeniti Missericordias Domini</t>
  </si>
  <si>
    <t>Büdner August Wehner in Sparsee</t>
  </si>
  <si>
    <t>Mielke, Carl Ferdinand, Büdner in Sparsee</t>
  </si>
  <si>
    <t>Jgfr. Marie Henriette Neumann in Sparsee</t>
  </si>
  <si>
    <t>Büdner Martin Neumann in Sparsee</t>
  </si>
  <si>
    <t>Klabunde, Friedrich August, Büdner in Sparsee</t>
  </si>
  <si>
    <t>der Mühlenmeister Friedrich Wilhelm Kopisch hier</t>
  </si>
  <si>
    <t>der Wirthschafts Inspektor Carl Schulz in Galow</t>
  </si>
  <si>
    <t>Christian Friedrich Köhn, Freimann und neuangehenter Wirth auf Galowdamm</t>
  </si>
  <si>
    <t>Proc. Am Sonntage Palmarum, 2. Ostertage und am Sonntage Quasim.</t>
  </si>
  <si>
    <t>der Einwohner Peter Katritzke in Knaksee</t>
  </si>
  <si>
    <t>der angehende Kolonist Carl Wilhelm Püggel aus Hütten in Galow-Damm</t>
  </si>
  <si>
    <t>Beide Eltern sind Todt</t>
  </si>
  <si>
    <t>Beide Eltern sind todt; des Gemund hat … Consens gegeben</t>
  </si>
  <si>
    <t>[ist hier nicht copuliert]</t>
  </si>
  <si>
    <t>Procl. Um 4, 5, und 6 Sonntage p. Trinitatis</t>
  </si>
  <si>
    <t>der Büdner und Tischler Carl Gottlieb Rütz hier</t>
  </si>
  <si>
    <t>Jngf. Charlotte Wilhelmine Dahlke</t>
  </si>
  <si>
    <t>der verstorbenen Bauer Johann Jacob Dahlke in Sassenburg</t>
  </si>
  <si>
    <t>Proclamirt um 19, 20 und 21 Sonntage pt. Trn.</t>
  </si>
  <si>
    <t>der Kg: Amtsbauer Freidrich Wilhelm August Groth hier</t>
  </si>
  <si>
    <t>Jngf. Friederike Wilhelmine Gumz</t>
  </si>
  <si>
    <t>der hiesige Lehnkrüger Gottlieb Gumz</t>
  </si>
  <si>
    <t>Proc. Um Sonntage Laetara, Judica und Palmarum</t>
  </si>
  <si>
    <t>Sonntag 1 p. Epiph, II p. Epiph, III p. Epiph</t>
  </si>
  <si>
    <t>Jngf. Caroline Rönfranz</t>
  </si>
  <si>
    <t>der Dienstknecht Carl August Henning in Neustettin</t>
  </si>
  <si>
    <t>Jngf. Johanna Friederike Penke</t>
  </si>
  <si>
    <t>der Schäfer Johann Friedrich Hafemann in Gönne</t>
  </si>
  <si>
    <t>der Dienstknecht Johann August Hardel hier</t>
  </si>
  <si>
    <t>der Büdner Jacob Teske hier</t>
  </si>
  <si>
    <t>Neubauer, Auguste gebr. Timm aus Neustettin Wittwe</t>
  </si>
  <si>
    <t>Dom. 18, 19, und 20 p. Trnt.</t>
  </si>
  <si>
    <t>Ja, die Frau + April 1856</t>
  </si>
  <si>
    <t>Johann David Kopelke</t>
  </si>
  <si>
    <t>Charlotte Louise Ventzken</t>
  </si>
  <si>
    <t>Anna Charlotte Kuhlmeyern</t>
  </si>
  <si>
    <t>Jngf. Charlotte Henriette Kowitzke</t>
  </si>
  <si>
    <t>der verstorbene … Carl Kowitzke in Schützenhoff</t>
  </si>
  <si>
    <t>die Mutter hat ihre Einwilligung mündlich gegeben</t>
  </si>
  <si>
    <t>der zur Kriegs Reserve entlassene Carl Friedrich Klatt aus Goldbeck</t>
  </si>
  <si>
    <t>Friedrich Mäding Einwohner in Zechendorf</t>
  </si>
  <si>
    <t>Karl Splittgerber Schuhmacher in Pollnow verstorben</t>
  </si>
  <si>
    <t>Wittwe Auguste Mitzlaff, geb. Tesch, nachgelassene Wittwe des zu Sparsee verstorbenen Arbeitsmann Wilhelm Mitzlaff</t>
  </si>
  <si>
    <t>24, 25, 26 p. Trinitat. Proclamirt</t>
  </si>
  <si>
    <t>Wilke, Arbeitsmann zu Soltnitz, Carl Hermann</t>
  </si>
  <si>
    <t>Proclamationsschein aus Soltnitz</t>
  </si>
  <si>
    <t>Wilhelmine Mathilde Molzahn</t>
  </si>
  <si>
    <t>Arbeitsmann Johann Molzahn aus Prützenwalde verstorben</t>
  </si>
  <si>
    <t>der Bauer Jacob Friedrich Krüger</t>
  </si>
  <si>
    <t>Anna Maria Kaatz hieselbst</t>
  </si>
  <si>
    <t>Proc am Sonntage Quasim. Msr. D. und Jubilate</t>
  </si>
  <si>
    <t>der verstorbene Einwohner Christian Unstaedt</t>
  </si>
  <si>
    <t>Jngf. Hanna Charlotte Unstaedt</t>
  </si>
  <si>
    <t>Proc am 19, 20 und 21 Sonntage p. T.</t>
  </si>
  <si>
    <t>Proclamirt am 4. Sonntage des Advents, am Sonntage nach Weihnachten und am Sonntage nach Neujahr</t>
  </si>
  <si>
    <t>der angehende Bauer Carl Wilhelm Engfer in Gr. Küdde</t>
  </si>
  <si>
    <t>Jngf. Hanna Charlotte Schacht</t>
  </si>
  <si>
    <t>Proclamirt am Sonntage Estomihi, Invocavit und Reminiscere</t>
  </si>
  <si>
    <t>der angehende Wirth Johann Ferdinand Lünser hieselbst</t>
  </si>
  <si>
    <t>der Bauer Johann Christian Raddatz in Klingbeck</t>
  </si>
  <si>
    <t>Bauer Jacob Lorenz Mann in Gross Küdde</t>
  </si>
  <si>
    <t>Groth, Gottlieb Friedrich Hermann, Halbbauer in Sparsee</t>
  </si>
  <si>
    <t>Jgfr. Wilhelmine Albertine Mathilde Janke in Sparsee</t>
  </si>
  <si>
    <t>Lehnschulz David Janke in Sparsee</t>
  </si>
  <si>
    <t>Carl Gottlieb Milke</t>
  </si>
  <si>
    <t>Maria Hedwig Zastrowen</t>
  </si>
  <si>
    <t>Johann Wilhelm Krüger</t>
  </si>
  <si>
    <t>Proc. Am 21. 22 und 23 Sonntage p. Trinitatis. Am 5. 12 und 19 Nov</t>
  </si>
  <si>
    <t>der Schäfer Johann Wilhelm Friedrich Trebess von Schutzenhoff</t>
  </si>
  <si>
    <t>Jngf. Augustine Wilhelmine Lubenow</t>
  </si>
  <si>
    <t>Freitag, Wilhelm Julius Wittwer in Klingbeck</t>
  </si>
  <si>
    <t>...lermeister Carl Gottlieb Rütz in Sparsee</t>
  </si>
  <si>
    <t>2te Ostertag, Quasimodo, Miseriam Dom.</t>
  </si>
  <si>
    <t>Boese, Julius Wilhelm angehender Eingentkäthner? in Sparsee</t>
  </si>
  <si>
    <t>Krause, Otto Kiepemeister in Flakenheide</t>
  </si>
  <si>
    <t>[note: In Wurchow aufgeboten hier getraut]</t>
  </si>
  <si>
    <t>der Vater hat seine Einwilligung Mündlich gegeben</t>
  </si>
  <si>
    <t>der Unterförster Johann Kowalsky in [Kl?]ausfeldt bei Schlo[c?]hau</t>
  </si>
  <si>
    <t>Proc. Um 18, 19, und 20 Sonntage p. Trint.</t>
  </si>
  <si>
    <t>der Schäferknecht Friedrich Wilhelm Hackbarth in Galow</t>
  </si>
  <si>
    <t>Charlotte Friederike Fuhrmann</t>
  </si>
  <si>
    <t>der Einwohner Michael Fuhrmann in Wurchow</t>
  </si>
  <si>
    <t>der Dienstknecht Carl Raddatz in Galow</t>
  </si>
  <si>
    <t>die Eltern sind beide todt</t>
  </si>
  <si>
    <t>Henriette Kujath</t>
  </si>
  <si>
    <t>der verstorbene Einwohner Johann Kujath in Eschenriege</t>
  </si>
  <si>
    <t>die Eltern sind beide verstorben</t>
  </si>
  <si>
    <t>der Dienstknecht Johann Gottlieb Ferdinand Manke in Galow</t>
  </si>
  <si>
    <t>Jngf. Henriette Friederike Labs</t>
  </si>
  <si>
    <t>der Knecht Martin Friedrich Welz in Schützenhoff</t>
  </si>
  <si>
    <t>der Vater hat seine Einwilligung gegeben</t>
  </si>
  <si>
    <t>die Frau Henriette Naffin hinterlassenen Wittwe des hieselbst verstorbenen Einwohners Johann Kanthak</t>
  </si>
  <si>
    <t>Ja, durch die Todt</t>
  </si>
  <si>
    <t>der Dienstknecht Christian Friedrich Wilhelm Quandt in Bernsdorf</t>
  </si>
  <si>
    <t>der Vater hat seine Einwilligung schriftlich gegeben</t>
  </si>
  <si>
    <t>Friederike Naffin</t>
  </si>
  <si>
    <t>Anna … Voss aus Galow Damm</t>
  </si>
  <si>
    <t>der Bauer Carl Wilhelm Lubenow in Labenz</t>
  </si>
  <si>
    <t>Jgf. Dorothea Luise Henning des Altsitzers Martin Henning einzigen Tochter</t>
  </si>
  <si>
    <t>der Kolonist Wilhelm Hardel hier</t>
  </si>
  <si>
    <t>nein</t>
  </si>
  <si>
    <t>Mundt, Friedrich Heinrich, Bauersohn in Sparsee</t>
  </si>
  <si>
    <t>der König: Amtsbauer Christlieb Wilhelm Zastrow hier</t>
  </si>
  <si>
    <t>die Frau Henriette geb. Pech verwittwete Zastrow aus Streitzig</t>
  </si>
  <si>
    <t>der verstorbene Bauer Christian Pech in Streitzig</t>
  </si>
  <si>
    <t>der Bauer Friedrich Nitz zu Sparsee</t>
  </si>
  <si>
    <t>III, IV, V p. Trinitatis proclm.</t>
  </si>
  <si>
    <t>der verstorbene Arbeitsmann Gottlieb Günterberg in Schwirsen</t>
  </si>
  <si>
    <t>Sept. Sexages. Estomihi</t>
  </si>
  <si>
    <t>IV Nor. Prnnt. u. W. Prnnt. u. N.?</t>
  </si>
  <si>
    <t>Blankenburg, Carl David, Altsitzer, Ältester in Sparsee</t>
  </si>
  <si>
    <t>Gehrke, Carl Erdmann Eduard Gutsbesitzer auf Tielengut bei Hammerstein</t>
  </si>
  <si>
    <t>Schriftliche Einwilligung der Mutter Proclam.schein aus Schönau u. Hammerstein</t>
  </si>
  <si>
    <t>Genz, Friedrich Brennknecht in Gr. Dallenthin</t>
  </si>
  <si>
    <t>Proclamationsschreiben aus Bodstadt</t>
  </si>
  <si>
    <t>Balthasar, Carl + Superintenandent und Viceploban in Gützkow</t>
  </si>
  <si>
    <t>Friederike gb. Braasch verwittwete Halbauer Look in Neu-Valm</t>
  </si>
  <si>
    <t>Proclamationsschreiben aus Bärwald</t>
  </si>
  <si>
    <t>Henriette Wilhelmine Auguste Mausolf in Galodamm</t>
  </si>
  <si>
    <t>Kleinschmidt, Carl Arbeitsmann in Galodamm; Mausolf, Martin Tagl. in Galodamm</t>
  </si>
  <si>
    <t>Wehner, Carl Friedrich Wilhelm, Kirchversorgungs-berichtigter in Sparsee</t>
  </si>
  <si>
    <t>Johanne geb. Matz verwittwete Resesch in Gr. Wiesfelde</t>
  </si>
  <si>
    <t>Jungfrau Amalie Wilhelmine Theodora Lüdtke zu Schönau</t>
  </si>
  <si>
    <t>Genz, Hermann Ludwig Julius, Tagelöhnersohn in Kl. Ruhthal</t>
  </si>
  <si>
    <t>Jungfrau Mathilde Johanne Therese Quandt zu Wurchow</t>
  </si>
  <si>
    <t>Genz, Carl, Tagelöhner in Kl. Ruhthal; Quandt, Johann, Zimmermann in Wurchow</t>
  </si>
  <si>
    <t>Käding, Friedrich Wilhelm Eduard, Müller in Sparsee</t>
  </si>
  <si>
    <t>Jungfrau Mathilde Friederike Wilhelmine Müller in Sparsee</t>
  </si>
  <si>
    <t>Käding, Franz Hein. + Rentier in Neudorf; Müller, Martin Gottlieb + Mühlenbesitzer in Sparsee</t>
  </si>
  <si>
    <t>der … Friedrich Ludwig Baldauf aus Niederbran in Elsass</t>
  </si>
  <si>
    <t>durch die tod</t>
  </si>
  <si>
    <t>der König: Amtsbauer Carl Buth in Porst</t>
  </si>
  <si>
    <t>die schriftlich Einwilligung des Vaters ist beigebracht</t>
  </si>
  <si>
    <t>Jngf. Henriette Wilhelmine Nitz</t>
  </si>
  <si>
    <t>der Amtsbauer und Gerichtsmann Friedrich Nitz hier</t>
  </si>
  <si>
    <t>Bauer Jacob Kuchenbecker in Bischofsdumm</t>
  </si>
  <si>
    <t>Hedwig Louise Neumann hieselbst</t>
  </si>
  <si>
    <t>Knecht Erdman Kuchenbecker</t>
  </si>
  <si>
    <t>Dorothea Baumgart hieselbst</t>
  </si>
  <si>
    <t>Einwohner Johann Stresing</t>
  </si>
  <si>
    <t>der Dienstknecht Christian Friedrich Hass in Gönne</t>
  </si>
  <si>
    <t>die Eltern sind schon verstorben</t>
  </si>
  <si>
    <t>Jngf. Wilhelmine Kniebel</t>
  </si>
  <si>
    <t>..rfschulz Kniebel in ..kow bei Stolpe</t>
  </si>
  <si>
    <t>die schriftliche Einwilligung des Vaters ist beigebracht</t>
  </si>
  <si>
    <t>Proc. Um Sonntage Miser. Jubilate und Cant.</t>
  </si>
  <si>
    <t>Gottlieb Engfer, Arbeitsmann zu Sparsee</t>
  </si>
  <si>
    <t>Einwilligung des Vaters mündlich</t>
  </si>
  <si>
    <t>Naffin, Wilhelm, Arbeitsmann zu Sparsee</t>
  </si>
  <si>
    <t>Hass, Carl Ludwig, Arbeitsmann zu Sassenburg</t>
  </si>
  <si>
    <t>Jungfer Emilie Kaatz</t>
  </si>
  <si>
    <t>der Knecht August Ferdinand Schauland hier</t>
  </si>
  <si>
    <t>Jngf. Dorotha Charlotte Ernstine Mielke</t>
  </si>
  <si>
    <t>der Arbeitsmann Friedrich Wilhelm Zick in Gramenz</t>
  </si>
  <si>
    <t>Wilhelmine Friederike Raddatz</t>
  </si>
  <si>
    <t>der Einwohner Gottfried Raddatz in ad: Sparsee</t>
  </si>
  <si>
    <t>Jngf. Henriette Charlotte Becker in Galow-Damm</t>
  </si>
  <si>
    <t>der Einwohner Christoph Becker in Galow-Damm</t>
  </si>
  <si>
    <t>Proc. 21. 22. 23. Sonntag post Trnt.</t>
  </si>
  <si>
    <t>der angehende Büdner Friedrich Wilhelm Mielke</t>
  </si>
  <si>
    <t>der Halbauer Carl Mielke in Sparsee hat als Vater die Einwilligung persönlich</t>
  </si>
  <si>
    <t>Jungfrau Wilhelmine Albertine Friederike Nachtigall in Sparsee Abbau</t>
  </si>
  <si>
    <t>Müller, Lorenz Büdner in Gr. Küdde; Nachtigall, Carl, Kossäth in Sparsee Abbau</t>
  </si>
  <si>
    <t>Gerichtl. Consens u. schriftliche Einwilligung der Eltern</t>
  </si>
  <si>
    <t>Jungfrau Maria Auguste Agnes Wiese in Sparsee</t>
  </si>
  <si>
    <t>gerichtlicher Consens und schriftl. Einwilligung der Eltern</t>
  </si>
  <si>
    <t>Jfr. Dorothea Sophie Hörnke aus Lübgust</t>
  </si>
  <si>
    <t>Wittwe Henriette geb. Buchholz verwittwete Marotzke aus Sparsee</t>
  </si>
  <si>
    <t>der Tischler Martin Gottlieb Haffmann in Gramenz aus Sparsee gebürtig</t>
  </si>
  <si>
    <t>Jf. Sophia Meyer aus Schützenhoff</t>
  </si>
  <si>
    <t>der Knecht Johann Wilhelm Wachsmuth aus Neustettin</t>
  </si>
  <si>
    <t>der angehende Wirth Martin Zastrow in Sparsee</t>
  </si>
  <si>
    <t>Jfr. Johanna Charlotte Püggel aus Mossin</t>
  </si>
  <si>
    <t>Adam Friedrich Osst, Freimann, Pächter und Holzwärter im Gönnort</t>
  </si>
  <si>
    <t>Friedrich Wilhelm Wehner, Freimann und angehender Wirth allhier</t>
  </si>
  <si>
    <t>Daniel Christian Kuchenbecker, Freimann und angehender Wirth allhier</t>
  </si>
  <si>
    <t>Christian Engfer aus Gross Küdde, Dragener vom Reg. ___ [sic] Pfalzbayern</t>
  </si>
  <si>
    <t>die Braut ist ein aussereheliches Kind der Charlotte Lünser verehel: Kapelke verstorbene in Damm</t>
  </si>
  <si>
    <t>Jf. Dorothea Luise Zart des Einwohners Johann Zart ältesten Tochter</t>
  </si>
  <si>
    <t>der gewesene Gardist Carl Gottlieb Groth, des Bauers Gottlieb Groth 4t. Sohn</t>
  </si>
  <si>
    <t>Jf. Henriette Klabunde altesten Tochter des verstorbenen Bauers Gottl. Klabunde</t>
  </si>
  <si>
    <t>der Knecht Friedrich Köhn in Galow des Bauers Joh. Köhn in Storkow 5t. Sohn</t>
  </si>
  <si>
    <t>Schmied Adam Koehn, in Galow verstorben</t>
  </si>
  <si>
    <t>Engfer, Carl, Bauer in Sassenburg</t>
  </si>
  <si>
    <t>Horn, Christian Ludwig, Wittwer Arbeitsmann in Fernheide</t>
  </si>
  <si>
    <t>Präsentationsschreiben aus Schoenau</t>
  </si>
  <si>
    <t>Jungfrau Charlotte Henriette Klabunde in Schützenhof</t>
  </si>
  <si>
    <t>der Dienstknecht Carl Jacob Marotzke in Galow</t>
  </si>
  <si>
    <t>Junfer Dorothea Louise Bar in Galow altesten Tochter des in Goldbeck verstorbenen Einwohners Michael Bar</t>
  </si>
  <si>
    <t>Christine Louise Knuth zweiten Tochter des in Galo verstorben Schäfers Christoph Jacob Knuth</t>
  </si>
  <si>
    <t>der Knecht Joh. Dahms in Sparsee</t>
  </si>
  <si>
    <t>Jf. Charlotte Luise Blankenburg einzigen Tochter des Gerichtsmanns Kirchenvorstehers in Schuldestorten? Friedrich Blankenburg</t>
  </si>
  <si>
    <t>der Taglöhner Johann Knuth in Galow Damm</t>
  </si>
  <si>
    <t>der Kossäth Johann Christian Lohrke aus Kl. Küdde</t>
  </si>
  <si>
    <t>Frau Wilhelmine Nitz Ehefrau des Bäcker Nitz zu Neustettin, Ehe seit dem 14 Februar 1872 rechtskräftig geschieden</t>
  </si>
  <si>
    <t>Friedrich Nitz Bauerhofbesitzer zu Sparsee</t>
  </si>
  <si>
    <t>durch Schiedung</t>
  </si>
  <si>
    <t>Cantate Rogate Exaudi</t>
  </si>
  <si>
    <t>Raddatz Carl Wilhelm Bauer u. Wittwer zu Sparsee</t>
  </si>
  <si>
    <t>Aufgebotsschein aus [sic]</t>
  </si>
  <si>
    <t>Jungfer Marie Mathilde Luise Lünser aus Sparsee</t>
  </si>
  <si>
    <t>Dorothea Raddatz zweiten Tochter des Einwohners Martin Raddatz in Galow Damm</t>
  </si>
  <si>
    <t>der Schneidermeister Carl Ludwig Meyer in Kl. Hasselberg bei Hammerstein</t>
  </si>
  <si>
    <t>der angehende Wirth Carl Friedrich Wilhelm Lünser 3. Sohn des Altsitzers Jacob Lorenz Lunser</t>
  </si>
  <si>
    <t>der Einlieger Johann Christian Gartner ein geborner Schweizer</t>
  </si>
  <si>
    <t>der Knecht Joseph Wilhelm von Ohrenberg (van Horenbech) [sic] in Viermorgen, Gönnschen Busch</t>
  </si>
  <si>
    <t>der Jf. Caroliene Wilhelmiene Friedricke Discher einzige Tochter des Schäfer Samuel Discher in Galow</t>
  </si>
  <si>
    <t>Procl. am 4. Sonntage nach Epiphanias, Septuagesima und Sexagesima, getraut in Thurow</t>
  </si>
  <si>
    <t>August Wilhelm Rönfranz Tagelöhner in Schützenhof</t>
  </si>
  <si>
    <t>Johanne Charlotte Friederike Lemke</t>
  </si>
  <si>
    <t>Büdner Friedrich Mielke zu Sparsee verstorben</t>
  </si>
  <si>
    <t>Jf. Anna Christine Voss jüngsten Tochter des verstorbenen Kolonisten Martin Voss in Galow Damm</t>
  </si>
  <si>
    <t>der Einwohner Ernst Groth in Schützenhoff</t>
  </si>
  <si>
    <t>Schulz, Joh. + Bauer zu Trabehn; Nehring, Christlieb + Ziegler in Baerwalde</t>
  </si>
  <si>
    <t>Klabunde, Johann Friedrich Wilhelm, Büdner in Sparsee</t>
  </si>
  <si>
    <t>Dom. 21, 22 und 23 pst. Trint.</t>
  </si>
  <si>
    <t>Kunde, August Wilhelm Dienstknecht in Gönne</t>
  </si>
  <si>
    <t>Präsentations Schreiben aus Wurchow</t>
  </si>
  <si>
    <t>Raddatz, Henriette Emilie in Wurchow</t>
  </si>
  <si>
    <t>Carl Gottlieb Raddatz Tischlermeister in Wurchow verstorben</t>
  </si>
  <si>
    <t>Klabunde, Johann Gottlieb Michael, Tagelöhner in Schützenhof</t>
  </si>
  <si>
    <t>Katz Friederike Wilhelmine gebr. Garske Wittwe in Schützenhof</t>
  </si>
  <si>
    <t>Schulz, Karl Ferdinand Tagelöhner in Schützenhof</t>
  </si>
  <si>
    <t>Wolter, Hanne Henriette Louise Jungfer in Schützenhof</t>
  </si>
  <si>
    <t>Henriette Marie Louise Köhn in Galow-Damm</t>
  </si>
  <si>
    <t>Jf. Dorothea Louise Schacht einzigen Tochter des verstorbenen Gerichtsmanns Martin Schacht in Kl. Küdde</t>
  </si>
  <si>
    <t>der angehende Bauer Johann Groth</t>
  </si>
  <si>
    <t>Einwohner Christian Engfer in Sparsee</t>
  </si>
  <si>
    <t>frau Catharina Dorothea Schliefe geb. Schüler hinterlassene Wittwe des verstorbenen Bauers Schliefe in Persanzig</t>
  </si>
  <si>
    <t>der Bürger und Maurergesell Friedrich Ludwig Baldauf in Neustettin</t>
  </si>
  <si>
    <t>der zur Kriegs Reserve entlas.. Musketier Johann Klabunde</t>
  </si>
  <si>
    <t>Jf. Dorothea Maria Schulz des Bauers Johann Schulz einzigen Tochter</t>
  </si>
  <si>
    <t>der frau Dorothea Elisabeth geb. Janner, hinterlassenen Wittwe des verstorbenen Lehnkrüger Michael Janke</t>
  </si>
  <si>
    <t>Dorothea Maria Balfanz</t>
  </si>
  <si>
    <t>der in Eschenriege verstorbene Einwohner Gottlieb Balfanz</t>
  </si>
  <si>
    <t>Hat weder Eltern noch Vormund</t>
  </si>
  <si>
    <t>Proc am Sonntage nach Neujahr und am 1. Und 2. Sonntage nach Epiph.</t>
  </si>
  <si>
    <t>Palmarum, Ostern, Quasimodogeneti</t>
  </si>
  <si>
    <t>Neumann, Carl Wilhelm angehender Wirth, bisher in Prützenwalde</t>
  </si>
  <si>
    <t>Pfingsten Trinit. und I p. Trinit.</t>
  </si>
  <si>
    <t>…scher Johann Christian Bergande in Sparsee verstorben</t>
  </si>
  <si>
    <t>XXIII XXIV p. Trinit. und I Adv.</t>
  </si>
  <si>
    <t>[note: den p. Fuhrmann hat der von seiner Braut am 7ten März 1860 gebornen Sohn für den seinigs anerkannt das darüber aufgenommen Legitimations Protokoll ist in der Konig: Kreisgericht abgeschritt worden]</t>
  </si>
  <si>
    <t>Krueger, Carl Wilhelm, angehender Wirth in Sparsee</t>
  </si>
  <si>
    <t>Jgfr. Caroline Emilie Raddatz in Sparsee</t>
  </si>
  <si>
    <t>der Junfer Hanna Charlotte Käding älteste Tochter des Einwohners Christian Friedrich Käding in Schützenhof</t>
  </si>
  <si>
    <t>Junfer Dorothea Lünser ältesten Tochter des Einwohners Christian Lünser in Sparsee</t>
  </si>
  <si>
    <t>der Hirte Christoph Wilhelm Ladewig</t>
  </si>
  <si>
    <t>der verstorbener Halbbauer Christian Wranke</t>
  </si>
  <si>
    <t>Kuchenbecker, Gottlieb, Einwohner in Drensch; Hardel, August, Büdner in Sparsee</t>
  </si>
  <si>
    <t>XX, XXI u. XXII p. Trin.</t>
  </si>
  <si>
    <t>Schulz, Carl, Büdner und Wittwer in Soltnitz</t>
  </si>
  <si>
    <t>Jungfrau Wilhelmine Henriette Nehring in Schützenhof</t>
  </si>
  <si>
    <t>Jf. Dorothea Maria Hintz ältesten Tochter des Taglöhners Friedrich Hintz in Galow Damm</t>
  </si>
  <si>
    <t>der Dienstknecht Johann Michael Raddatz in Galow</t>
  </si>
  <si>
    <t>Caroline Mielke ältesten Tochter des Fischers Mielke in Sparsee</t>
  </si>
  <si>
    <t>Jf. Anna Maria Mielke</t>
  </si>
  <si>
    <t>der Knecht Johann Ludwig Lucht</t>
  </si>
  <si>
    <t>Jf. Dorothea Luise Groth des Einwohners Michael Groth ältesten Tochter</t>
  </si>
  <si>
    <t>der Stellmacher Friedrich Wilhelm Reibs</t>
  </si>
  <si>
    <t>Jf. Sophie Hedewig Kanthak, altesten Tochter des Fischers Martin Kanthak</t>
  </si>
  <si>
    <t>Carl Wilhelm Raddatz, Bauer in Sparsee</t>
  </si>
  <si>
    <t>Knop, Hermann Schulze u. Vorwerksbesitzer zu Borkenhagen</t>
  </si>
  <si>
    <t>Gerichtslicher Consens</t>
  </si>
  <si>
    <t>Jungfer Mathilde Auguste Blankenburg in Sparsee</t>
  </si>
  <si>
    <t>Kirchenvorsteher Carl Blankenburg zu Sparsee</t>
  </si>
  <si>
    <t>Cantate, Rogate, Exaudi</t>
  </si>
  <si>
    <t>Pech, Hermann Ludwig Dienstknecht zu Abbau Sparsee</t>
  </si>
  <si>
    <t>Proclamationsschein aus Casimirshof</t>
  </si>
  <si>
    <t>Johanna Louise Kanthack zu Stepen</t>
  </si>
  <si>
    <t>Schneider Johann Kanthak zu Stepen</t>
  </si>
  <si>
    <t>Rohde Carl Ludwig Heinrich Arbeitsmann in Schützenhof</t>
  </si>
  <si>
    <t>Jgfr. Henriette Marie Buchholz in Persanzig</t>
  </si>
  <si>
    <t>…er Carl Wilhelm Buchholz in Persanzig</t>
  </si>
  <si>
    <t>Nimz, Gottlieb Friedrich Wilhelm Schäfer in Gr. Küdde</t>
  </si>
  <si>
    <t>Hedwig Louise Kopiske</t>
  </si>
  <si>
    <t>Wittwe Anna Maria Born geb. Knak</t>
  </si>
  <si>
    <t>Dorothea Charlotte Jonas</t>
  </si>
  <si>
    <t>der Arbeitsmann Johann Naffin in Galow-Damm</t>
  </si>
  <si>
    <t>--- [sic]</t>
  </si>
  <si>
    <t>Wilhelm Paetzke Schneidermeister in Lottin</t>
  </si>
  <si>
    <t>der Einwohner Carl Friedrich Poeppel hier</t>
  </si>
  <si>
    <t>Durch den Tod</t>
  </si>
  <si>
    <t>Jngf. Maria Dorothea Abraham</t>
  </si>
  <si>
    <t>der Einwohner Martin Abraham in Wurchow</t>
  </si>
  <si>
    <t>die Eltern haben schriftlich eingewilligt</t>
  </si>
  <si>
    <t>der Jf. Henriette Taesch ältesten Tochter des Bauer Joh. Taesch hieselbst</t>
  </si>
  <si>
    <t>der Einwohner in Gr. Dallenthin Johann Friedrich Fuhrmann</t>
  </si>
  <si>
    <t>der Jngf. Dorothea Maria Rönfanz des Einwohners in Schützenhoff Friedrich Rönfanz ältesten Tochter</t>
  </si>
  <si>
    <t>der Büdner und Stellmacher Friedrich Wilhelm Grot</t>
  </si>
  <si>
    <t>Jungfrau Caroline Wilhelmine Lange</t>
  </si>
  <si>
    <t>der Tagelöhner Carl Lange</t>
  </si>
  <si>
    <t>der Stellmacher Gottlieb Tesch in Sassenburg</t>
  </si>
  <si>
    <t>Laurette Louise Buchholz</t>
  </si>
  <si>
    <t>der gerichtliche Consens ist beigebracht auch hat die Mutter mündlich eingewilligt</t>
  </si>
  <si>
    <t>Proclamirt den 17, 18, und 19 Sonntag p. Trinitatis</t>
  </si>
  <si>
    <t>der Schneider Ferdinand Katz in Schutzenhof</t>
  </si>
  <si>
    <t>Jungfer Friederike Manke</t>
  </si>
  <si>
    <t>der verwittwete Halbbauer Friedrich Wranke hier</t>
  </si>
  <si>
    <t>Jngf. Dorothea Sophia Balfanz</t>
  </si>
  <si>
    <t>der verstorbene Bauer Martin Balfanz in Kl. Sassenburg</t>
  </si>
  <si>
    <t>der Bauer Friedrich Wilh. Wehner</t>
  </si>
  <si>
    <t>Jf. Anna Christine Schlieske ältesten Tochter des Einwohners Martin Schlieske in Sassenburg</t>
  </si>
  <si>
    <t>am 1.2.p. Epiphan. D. Sepuag. Ist proclamirt</t>
  </si>
  <si>
    <t>der angehende Kossäth Michael Friedrich Raddatz hier</t>
  </si>
  <si>
    <t>Procl. Um 3, 4, und 5 Sonntage p. Trinitatis</t>
  </si>
  <si>
    <t>der Arbeitsmann Johann Michael Katz in Galow-Damm</t>
  </si>
  <si>
    <t>Jngf. Wilhelmine Friederike Zinke</t>
  </si>
  <si>
    <t>Carl Friedrich Julius Witzke Tagelöhner in Wurchow</t>
  </si>
  <si>
    <t>Christian Gottlieb August Röglin, Pächtersohn zu Steinforth</t>
  </si>
  <si>
    <t>Carl Wilhelm Raddatz angehender bauerlicher Wirth hier</t>
  </si>
  <si>
    <t>Julius Hermann Janke Schwarz= und Schönfärbermeister in Neustettin</t>
  </si>
  <si>
    <t>der verstorbene Mühlenbesitzer Gottlieb Müller hier</t>
  </si>
  <si>
    <t>der gerichtliche Consens ist beigebracht bei [more note]</t>
  </si>
  <si>
    <t>der König: Domainen Pächter in Galow Herr Carl Ferdinand Peterssen</t>
  </si>
  <si>
    <t>hat der gerichtliche Auseinandersetzungsschein beigebracht</t>
  </si>
  <si>
    <t>die Mutter hat im Namen des Vaters consentirt</t>
  </si>
  <si>
    <t>Jungfrau Maria Wilhelmine Neumann in Sparsee</t>
  </si>
  <si>
    <t>Glasenapp, Johann Einwohner in Sparsee; Neumann, Wilhelm Büdner in Sparsee</t>
  </si>
  <si>
    <t>Maria Dorothea Sophia Villwock</t>
  </si>
  <si>
    <t>der verstorbene Schuhmacher Johann Christian Villwock in Schonau</t>
  </si>
  <si>
    <t>Hat kein Eltern mehr</t>
  </si>
  <si>
    <t>Proc. Am 21, 22 und 23 Sonntage p. T.</t>
  </si>
  <si>
    <t>Bauer und Kirchenältester Wilhelm Berndt in Wulflatzig</t>
  </si>
  <si>
    <t>Stark, Carl Martin Wilhelm, angehender bauerlicher Wirth in Sparsee</t>
  </si>
  <si>
    <t>Bauer Johann Glienke in Drensch</t>
  </si>
  <si>
    <t>Präsentationsschriben aus Casimirshof</t>
  </si>
  <si>
    <t>Klabunde, Ludwig August Ferdinand, Tagelöhner in Ruhthal</t>
  </si>
  <si>
    <t>Mündlich Einwilligung der Mutter</t>
  </si>
  <si>
    <t>Jgf. Dorothea Marie Dobs in Ruhthal</t>
  </si>
  <si>
    <t>Tagelöhner Karl Dobs in Ruhthal verstorben</t>
  </si>
  <si>
    <t>Jungfrau Charlotte Friederike Krause in Wurchow Busch</t>
  </si>
  <si>
    <t>Schneider Christian Friedrich Kr…? aus Raddatz</t>
  </si>
  <si>
    <t>Sonntage Palmarum d. 2te Ostertag u. Quasimodo</t>
  </si>
  <si>
    <t>der Schneider Martin Mielke</t>
  </si>
  <si>
    <t>Sonntage Palm. Dem 2te Ostertage u. Quasimodog.</t>
  </si>
  <si>
    <t>der Schullehrer Martin Marquardt</t>
  </si>
  <si>
    <t>Jgf. Caroline Wilhelmine Rebein aus Ratzebuhr</t>
  </si>
  <si>
    <t>der Knecht Franz Zech in Galow</t>
  </si>
  <si>
    <t>der Schmied Adam Köhn in Galow Damm</t>
  </si>
  <si>
    <t>Jgf. Henriette Katz des verstorbenen Kolonisten Michael Katz 2te Tochter</t>
  </si>
  <si>
    <t>der Knecht Christian Friedrich Hass in Klingbeck</t>
  </si>
  <si>
    <t>Jf. Dorothea Maria Schlatzke</t>
  </si>
  <si>
    <t>der Büdner George Gottlieb Buchholz in Eschenriege</t>
  </si>
  <si>
    <t>Jungfrau Hanne Christine Blankenburg in Sparsee</t>
  </si>
  <si>
    <t>Wehner, August, Büdner in Sparsee; Blankenburg, Carl Kirchenvorsteher in Sparsee</t>
  </si>
  <si>
    <t>II, III, IV Advent</t>
  </si>
  <si>
    <t>Engfer, Johann Friedrich, Bauersohn aus Sparsee</t>
  </si>
  <si>
    <t>Proclamationsschreiben aus Baldenburg</t>
  </si>
  <si>
    <t>Engfer + Bauer in Sparsee</t>
  </si>
  <si>
    <t>Klabunde, Gottlieb Wilhelm, Büdner in Sparsee</t>
  </si>
  <si>
    <t>Klabunde, + Büdner in Sparsee; Lüdtke, + Uhrmacher in Bublitz</t>
  </si>
  <si>
    <t>der verstorbenen Häusler Christian Engfer in Gr. Kudde</t>
  </si>
  <si>
    <t>Jngf. Caroline Wilhelmine Friederike Mielke</t>
  </si>
  <si>
    <t>der Altsitzer Carl Mielke hier</t>
  </si>
  <si>
    <t>Klabunde, Johann Tagelöhner in Ruhthal verstorben</t>
  </si>
  <si>
    <t>15 1/2</t>
  </si>
  <si>
    <t>der Altsitzer Christian Friedrich Stressing in Galow-Damm</t>
  </si>
  <si>
    <t>der verstorbenen Fischer Christian Bergande</t>
  </si>
  <si>
    <t>der Vater hat seine Einwilligung mündlich gegeben</t>
  </si>
  <si>
    <t>Dorothea Sophia Voss in Galow Damm</t>
  </si>
  <si>
    <t>gewesene Unteroficirer Michael Holz in Drensch</t>
  </si>
  <si>
    <t>Lange, Karl Julius, Dienstknecht in Galow</t>
  </si>
  <si>
    <t>Lange Caroline Emilie gebr. Marotzke Wittwe in Galow-Damm</t>
  </si>
  <si>
    <t xml:space="preserve">Dom. 15, 16, und 17 p. Tr. </t>
  </si>
  <si>
    <t>Christine Blohm</t>
  </si>
  <si>
    <t>der verstorbene Kolonist Christian Friedrich Köhn in Galow-Damm</t>
  </si>
  <si>
    <t>der Brennknecht Carl August Mielke in Galow</t>
  </si>
  <si>
    <t>Frau Emilie Maschke geb. Lüdke des zu Baldenburg verstorbenen Ackerbürger Johann Maschke nachgelassene Wittwe</t>
  </si>
  <si>
    <t>Engfer, Hermann, Büdner zu Sparsee</t>
  </si>
  <si>
    <t>Jungfer Hanna Groth zu Sparsee</t>
  </si>
  <si>
    <t>Ernst Groth Büdner zu Sparsee +</t>
  </si>
  <si>
    <t>Anna Sophia Baumgart hieselbst</t>
  </si>
  <si>
    <t>Einwohner Heinrich Kopelke in Grumsdorf</t>
  </si>
  <si>
    <t>Caroliene Henriette Guhlke hieselbst</t>
  </si>
  <si>
    <t>Schäfer Johann Michael Sülkow in Lienow</t>
  </si>
  <si>
    <t>Dorothea Elisabeth Wrahnke hieselbst</t>
  </si>
  <si>
    <t>Knecht Gottfried Vilwock</t>
  </si>
  <si>
    <t>Dorothea Elisabeth Kuchenbecker hieselbst</t>
  </si>
  <si>
    <t>Dorothea Maria Groth hieselbst</t>
  </si>
  <si>
    <t>Jgfr. Dorothea Maria Henriette Pregannen</t>
  </si>
  <si>
    <t>Johann Gottlieb Wollschläger, Tagelöhner in Groß Wittfelde</t>
  </si>
  <si>
    <t>Friedrich Schacht Bauer und Kirchenvorsteher in Sparsee</t>
  </si>
  <si>
    <t>Manke, Carl Wilhelm Ferdinand Dienstknecht in Galowdamm</t>
  </si>
  <si>
    <t>Arbeitsmann Johann Mattik in Sparsee verstorben</t>
  </si>
  <si>
    <t>der Kutscher Carl Friedrich Knuth in Galow</t>
  </si>
  <si>
    <t>Caroline Waudäge</t>
  </si>
  <si>
    <t>Proc am 21, 22, und 23 Sonntage p. T</t>
  </si>
  <si>
    <t>der Einwohner in Galow Damm Christian Friedrich Marotzke</t>
  </si>
  <si>
    <t>der angehende Wirth Johann Wilhelm Blankenburg</t>
  </si>
  <si>
    <t>Sophie Charlotte Lekow, des Eigenthümers Christoph Lekow Hammelsthal bei Pasewalk zweiten Tochter</t>
  </si>
  <si>
    <t>Luise Agathe Knuth des in Dallenthin verstorbenen Pächters Martin Knuth 3te Tochter</t>
  </si>
  <si>
    <t>Wollschläger, Johann Gottlieb, Einwohner zu Sparsee</t>
  </si>
  <si>
    <t>Wittwer. Gerichtlicher Consens</t>
  </si>
  <si>
    <t>Caroline Wilhelmine Hass zu Eschenriege</t>
  </si>
  <si>
    <t>Einwohner Wilhelm Hass zu Eschenriege</t>
  </si>
  <si>
    <t>Vater mündlich</t>
  </si>
  <si>
    <t>[note: Amtshandlung für parochia Persanzig]</t>
  </si>
  <si>
    <t>kam nicht zur Trauung</t>
  </si>
  <si>
    <t>Brodde, Carl Friedrich Hermann, Schuhmacher zu Sparsee</t>
  </si>
  <si>
    <t>der Knecht August Friedrich Hermann Maleizke in Adlich Sparsee</t>
  </si>
  <si>
    <t>Jngf. Caroline Wilhelmine Kanthak</t>
  </si>
  <si>
    <t>Jgfr. Auguste Christiane Bertha Naffin in Sparsee</t>
  </si>
  <si>
    <t>Altsitzer Friedrich Naffin in Sparsee</t>
  </si>
  <si>
    <t>Roeder, Martin August, Schäferknecht in Galow</t>
  </si>
  <si>
    <t>Henriette Friederike Kleinschmidt in Galow-Damm</t>
  </si>
  <si>
    <t>Tagelöhner Carl Kleinschmidt in Galow-Damm</t>
  </si>
  <si>
    <t>I. II. Und II. P. Epiph.</t>
  </si>
  <si>
    <t>Jgfr. Johanne Auguste Mathilde Schroeder in Crangen</t>
  </si>
  <si>
    <t>..gbesitzer Carl Schroeder  in Crangen</t>
  </si>
  <si>
    <t>Wehner, Johann Carl August, Schneidermeister in Sparsee</t>
  </si>
  <si>
    <t>Jgfr. Johanne [crossed out: Auguste Mathilde] Rosine Friederike Mundt in Neudorf [crossed out: Neuhof]</t>
  </si>
  <si>
    <t>Bauer Gottlieb Mundt in Neudorf</t>
  </si>
  <si>
    <t>..erbesitzer Johann Kühl in Baldenburg</t>
  </si>
  <si>
    <t>Richter, Carl Gottfried Heinrich, Korbmacher in Anclam</t>
  </si>
  <si>
    <t>Jgfr. Caroline Friederike Wilhelmine Giese in Galowdamm</t>
  </si>
  <si>
    <t>Arbeitsmann Johann Friedrich Giese in Galowdamm</t>
  </si>
  <si>
    <t>Caroline Gumz geb. Groth Wittwe des in Sparsee verstorbenen Bauern August Gumz</t>
  </si>
  <si>
    <t>Böhlke, Johann Friedrich, Tagelöhner in Gellen</t>
  </si>
  <si>
    <t>Präsentationsschreiben aus Hütten</t>
  </si>
  <si>
    <t>Wilhelmine Buchholz geb. Patzwald, Wittwe des Stellmachers Buchholz in Gellen</t>
  </si>
  <si>
    <t>Villwock, Ferdinand Ludwig, Schuhmachermeister in Galow</t>
  </si>
  <si>
    <t>Jgfr. Caroline Henriette Klabunde in Sparsee</t>
  </si>
  <si>
    <t>Schäferknecht Johann Heinrich Klems in Sassenburg</t>
  </si>
  <si>
    <t>Juf. Anna Sophia Guhlke hieselbst</t>
  </si>
  <si>
    <t>Gottlieb Martin Lütz Tagelöhner in Heinrichsdorf</t>
  </si>
  <si>
    <t>Caroline Albertine Erdmuth Gluth</t>
  </si>
  <si>
    <t>der verstorbene Schuhmacher Heinrich Gluth in Grumsdorf</t>
  </si>
  <si>
    <t>Proc. Am 25, Sonntage p. T. und am 1 und 2 Sonntage des Advents</t>
  </si>
  <si>
    <t>Friederike Emilie Haense</t>
  </si>
  <si>
    <t>der verstorbener Schneider Johann Haense in Drensch</t>
  </si>
  <si>
    <t>der Arbeitsman Carl Marotzke in Galow-Damm</t>
  </si>
  <si>
    <t>der Frau Louisa Schacht hinterbliebene Wittwe des verstorbenen Bauer Gottlieb Schacht geb. Grot</t>
  </si>
  <si>
    <t>der Knecht Johann Kopelke</t>
  </si>
  <si>
    <t>Proclamirt ist ein 24 S. p. T. und am 1. Und 2. Advent</t>
  </si>
  <si>
    <t>Jngf. Henriette Wilhelmine Kuchenbecker ältesten Tochter des Halbbauers Martin Kuchenbecker</t>
  </si>
  <si>
    <t>der Einwohner Carl Böttcher aus Eschenriege</t>
  </si>
  <si>
    <t>Proclamirt am Sonntage nach Neujahr, und von 1. Und 2. Sonntage nach Epiphanias</t>
  </si>
  <si>
    <t>der Schneider Carl Schulz in Gönne</t>
  </si>
  <si>
    <t>Jngf. Dorothea Friederike Maria Krüger</t>
  </si>
  <si>
    <t>Bauer Friedrich Krüger hier</t>
  </si>
  <si>
    <t>der Vater hat sein Einwilligung persönlich gegeben</t>
  </si>
  <si>
    <t>der Landwehrmann Johann Gottlieb Manke aus Dallenthin</t>
  </si>
  <si>
    <t>Jgf. Dorothea Maria Ladwig des Hirten Johann Ladwig 2te eheleiblichen Tochter</t>
  </si>
  <si>
    <t>XVIII p. Trin., XIX p. Trin., XX p. Trin.</t>
  </si>
  <si>
    <t>Raddatz, Johann Heinrich Hermann in Carlsberg</t>
  </si>
  <si>
    <t>Jungfrau Auguste Friederike Wilhelmine Siefert auf Streitziger Mühle</t>
  </si>
  <si>
    <t>Siefert, Friedrich Wilhelm Schäfer auf Streitziger Mühle</t>
  </si>
  <si>
    <t>XXII p. Trin., XXIII p. Trin., I Advent.</t>
  </si>
  <si>
    <t>Janke, Johann Wilhelm, Schulzensohn in Sparsee</t>
  </si>
  <si>
    <t>Jungfrau Marie Caroline Engfer in Sassenburg</t>
  </si>
  <si>
    <t>Proc am 21, 22 und 23 Sonntage p. T.</t>
  </si>
  <si>
    <t>der Schäfer Wilhelm Knuth in Hohenfelde</t>
  </si>
  <si>
    <t>Year</t>
  </si>
  <si>
    <t>No</t>
  </si>
  <si>
    <t>date</t>
  </si>
  <si>
    <t>Michael Friedrich Müller, frei- und Lehnmann zu Klein-Küdde</t>
  </si>
  <si>
    <t>jgfr. Henriette Louise Schacht</t>
  </si>
  <si>
    <t>Dorothea Eleonora Brodde</t>
  </si>
  <si>
    <t>Michael Engel, ein freimann und Erbpächter auf der Lüchtbey Bublitz</t>
  </si>
  <si>
    <t>Maria Kuchenbecker</t>
  </si>
  <si>
    <t>Anna Christina Milke</t>
  </si>
  <si>
    <t>Johann Christoph Raddatz, ein Freimann und Einlieger in Sparsee</t>
  </si>
  <si>
    <t>Johann Friedrich Patzwal, Unterthan und Einwohner zu Auenfeld</t>
  </si>
  <si>
    <t>Johann Ferdinand Meyer Büdner zu Sparsee</t>
  </si>
  <si>
    <t>Johanne Friederike Amalie Groth</t>
  </si>
  <si>
    <t>Altsitzer Christian Gottlieb Groth hier</t>
  </si>
  <si>
    <t>Proc am 20, 21, und 22 Sonntage p.T.</t>
  </si>
  <si>
    <t>der Bürger und Schuhmacher Ferdinand Wruck in Reetz</t>
  </si>
  <si>
    <t>Jngf. Hanne Wilhelmine Dubberstein</t>
  </si>
  <si>
    <t>der Dienstknecht in Galow George Heinrich Splittgerber</t>
  </si>
  <si>
    <t>26 1/2</t>
  </si>
  <si>
    <t>Frau Henriette Rechenberg geb. Wachholz Wittwe des verst. Viertelbauern Wilhelm Rechenberg zu Sparsee</t>
  </si>
  <si>
    <t>Wilhelmine Caroline Friederike Rönfanz in Eschenriege des dortigen Gerichtsmannes Johann Erdmann Rönfanz zweiten Tochter</t>
  </si>
  <si>
    <t>Henning, Wilhelm Gottfried, Eigenthümer und Maurerpolier in Raddatz</t>
  </si>
  <si>
    <t>Groth Ferdinand Jacob, Lehnkrugsbesitzer zur Zeit in Sparsee</t>
  </si>
  <si>
    <t>Wittwe Wilhelmine Kleist gebr. Werner in Mossin</t>
  </si>
  <si>
    <t>3_?</t>
  </si>
  <si>
    <t>Gerichtsmann und Vollbauer Christian Ludwig Kuchenbecker</t>
  </si>
  <si>
    <t>Galleske, Philipp, Maurergesell in Neustettin</t>
  </si>
  <si>
    <t>Boek, Carl Ferdinand Knecht in Sparsee</t>
  </si>
  <si>
    <t>[note: der …am 8ten Juli geborner Sohn für den seinigen ..erkant das darüber aufgenommene Legitimitates-protokoll ist an das K… Kreisgericht in Neustettin einge..dt]</t>
  </si>
  <si>
    <t>Proclamirt am Sonntage Judica, Palmarum und am 2. Ostertage</t>
  </si>
  <si>
    <t>der Bräutigam ist ein außereh. Kind; die Mutter heißt Maria Berg vereh. Buschpächter Jahnke auf Hasselkathen hat ihre Einwilligung schriftlich gegeben</t>
  </si>
  <si>
    <t>die Frau Sophie gebr. Kunde hinterlassene Wittwe des zu Kussow verstorbenen Arbeitsmannes Friedr. Prochnow</t>
  </si>
  <si>
    <t>der Müllermeister Ferdinand August Rohde in Neubrau in Westpreußen</t>
  </si>
  <si>
    <t>der Vormund hat die Einwilligung mündlich gegeben unter Vorzeigung? des obervormundschaftlicher Consenser</t>
  </si>
  <si>
    <t>die Frau Dorothea Eleonore gebr. Bergande hinterlassenen Wittwe des zu Hammer in Westpreußen verstorbenen  Müllermeisters Carl Wilhelm Bülow</t>
  </si>
  <si>
    <t>der Arbeitsmann Carl Friedrich Wilhelm Genz in Gönnort</t>
  </si>
  <si>
    <t>Dorothea Lünser altesten Tochter des Bauers und Gerichtsmanns Gottlieb Lünser</t>
  </si>
  <si>
    <t>der Knecht Carl Wilhelm Venske in Schützenhoff</t>
  </si>
  <si>
    <t>der frau Dorothea Maria geb. Rönfanz verwittweten Lünser</t>
  </si>
  <si>
    <t>Am Sonntage Quinquags. Invoc. Und Remins. Ist procl</t>
  </si>
  <si>
    <t>der Knecht Carl Ludwig Katz in Galow</t>
  </si>
  <si>
    <t>Jngf. Caroline Wilhlm. Tugendreich Kujath des in Eschenriege verstorbenen Einwohners Christian Kujath jüngsten Tochter</t>
  </si>
  <si>
    <t>der Bauer Christian David Gehrke aus Breitenfelde</t>
  </si>
  <si>
    <t>der verstorbene Halbbauer Martin Balfanz in Sassenburg</t>
  </si>
  <si>
    <t>der Knecht Carl Ludwig Bork hier</t>
  </si>
  <si>
    <t>Friederike Groth</t>
  </si>
  <si>
    <t>Ist nicht verheirathet gewesen</t>
  </si>
  <si>
    <t>Nitz, Friedrich Bauer zu Sparsee</t>
  </si>
  <si>
    <t>Frau Amalie Marquardt geb. Boehnke, des zu Persanzig verstorbenen Büdners u. Schneidermeisters August Marquardt nachgelassene Wittwe</t>
  </si>
  <si>
    <t>Johanne Behnke geb. Klawunde in Gr. Wittfelde</t>
  </si>
  <si>
    <t>Henning, Karl Ludwig Knecht in Gr. Dallenthin</t>
  </si>
  <si>
    <t>Henriette Mattik in Sparsee</t>
  </si>
  <si>
    <t>[note: der Brautigam hat den v. seiner Braut am 28 November geboren Sohn für den seinigen gebludt?? das am 16ten December 1864 … aufgenommen Legit-Protokoll ist … Kreisgericht einge…]</t>
  </si>
  <si>
    <t>Eigenthümer August Ferdinand Schmidt in Mossin</t>
  </si>
  <si>
    <t>[note: das Brautpaar würde nur zweimal Aufgeboten weil d.. Verheirathung wieder aufgeboten würd]</t>
  </si>
  <si>
    <t>Proclamationsschein aus Persanzig</t>
  </si>
  <si>
    <t>Auguste Emilie Krüger in Gr. Dallenthin</t>
  </si>
  <si>
    <t>Genz, Carl Tagelöhner in Gönne</t>
  </si>
  <si>
    <t>VI, VII, VIII p. Trin.</t>
  </si>
  <si>
    <t>Mitzlaff, August Julius, Arbeitsmann in Sparsee</t>
  </si>
  <si>
    <t>Presentationsschreiben aus Buchwald</t>
  </si>
  <si>
    <t>Emilie Friederike Beier in Kussow</t>
  </si>
  <si>
    <t>Mitzlaff, Johann Schuhmacher in Sparsee</t>
  </si>
  <si>
    <t>Jungfrau Mathilde Juliana Charlotte Krüger in Sparsee Abbau</t>
  </si>
  <si>
    <t>X, XI, XII p. Trin.</t>
  </si>
  <si>
    <t>Rechenberg, Albert Wilhelm, Bauer zu Sparsee-Abbau</t>
  </si>
  <si>
    <t>Proclamationsschreiben aus Schönau</t>
  </si>
  <si>
    <t>Martin Kuhlmeyer</t>
  </si>
  <si>
    <t>Maria Elisabeth Rackenern</t>
  </si>
  <si>
    <t>Proclamirt am 21, 22, und 23 Sonntage p. Trinitatis</t>
  </si>
  <si>
    <t>der Arbeitsmann Johann Martin Blank in Gönne</t>
  </si>
  <si>
    <t>Jngf. Albertine Henriette Schulz</t>
  </si>
  <si>
    <t>Ernst Knuth, Fischer in Sparsee</t>
  </si>
  <si>
    <t>Aufgebot 19, 20, 21 p. Trnt.</t>
  </si>
  <si>
    <t>in Wurchow abgegeben</t>
  </si>
  <si>
    <t>Steuck, Dorothea Charlotte</t>
  </si>
  <si>
    <t>Tagelöhner Christian Steuck in Briesen</t>
  </si>
  <si>
    <t>Mattik, Ferdinand Ludwig, Arbeitsmann in Sparsee</t>
  </si>
  <si>
    <t>mündliche Einwilligung der Mutter</t>
  </si>
  <si>
    <t>Thom, Carl Wilhelm Schmied zu Galowdamm</t>
  </si>
  <si>
    <t>Hanne Pauline Emilie Krüger aus Neustettin</t>
  </si>
  <si>
    <t>Carl Krüger Stellmacher zu Gr. Küdde</t>
  </si>
  <si>
    <t>aus Neustettin</t>
  </si>
  <si>
    <t>Wingelsdorf, Hermann, Bauer zu Gr. Wittfelde</t>
  </si>
  <si>
    <t>Junfer Wilhelmine Groth Abbau Sparsee</t>
  </si>
  <si>
    <t>Aufgebotsschein aus Küdde</t>
  </si>
  <si>
    <t>Aufgebotsschein aus Prechlau</t>
  </si>
  <si>
    <t>Ninow, Oscar Friedrich Alexander, Gutsbesitzer zu Prechlau</t>
  </si>
  <si>
    <t>Junfrau Fräulein Johanne Amalie Caroline Kypke</t>
  </si>
  <si>
    <t>der angehende Kolonist Johann Friedrich Stressing in Galow-Damm</t>
  </si>
  <si>
    <t>Jngf. Caroline Wilhelmine Friederike Blankenburg</t>
  </si>
  <si>
    <t>Kolonist Christian Friedrich Blankenburg in Galow-Damm</t>
  </si>
  <si>
    <t>der verwittwete Büdner Friedrich Wilhelm Neumann hier</t>
  </si>
  <si>
    <t>der Bräutigam hat den gerichtlichen Consens beigebracht</t>
  </si>
  <si>
    <t>die Frau Dorothea Sophie Polenzke hinterlassene Wittwe des auf der Ratzebuhrschen Hintermühle verstorbenen Mühlenbesitzers Carl Wilhelm Stackmann</t>
  </si>
  <si>
    <t>der verstorbenen Muller Carl Wilhelm Polenzke in Ratzebuhr</t>
  </si>
  <si>
    <t>Jngf. Friederike Wilhelmine Göde</t>
  </si>
  <si>
    <t>Aufgeb. Sonntag nach Weihnachten, Sonntag nach Neujahr I p. Epiph.</t>
  </si>
  <si>
    <t>Herr Piper, Eduard Julius Hermann, Prediger in Sparsee</t>
  </si>
  <si>
    <t>der Knecht Carl Friedrich Pöppel</t>
  </si>
  <si>
    <t>Jgf. Dorothea Christine Kuchenbecker in Casimirshoff</t>
  </si>
  <si>
    <t>Juf. Anna Charlotte Kaack hieselbst</t>
  </si>
  <si>
    <t>der Landwehrmann Michael Christlieb Resech in Stepen</t>
  </si>
  <si>
    <t>Jgf. Dorothea Louise Knuth 2te Tochter des in Sparsee verstorbenen Einwohner Gottlieb Knuth</t>
  </si>
  <si>
    <t>Sonntage Estomilci, Jueni. Et Beneinitse. Ist proclamirt</t>
  </si>
  <si>
    <t>Ferdinand Janke 3te Sohn des Schulzen in Sparsee</t>
  </si>
  <si>
    <t>Jgf. Anna Maria Schülke in Thielengut b. Hammerstein</t>
  </si>
  <si>
    <t>der Schuhmacher Jacob Fridr. Raedel</t>
  </si>
  <si>
    <t>Jgfr. Anna Maria Damz ältesten Tochter des Einwohners Damz in Penkuld</t>
  </si>
  <si>
    <t>der … gericht hat consentirt</t>
  </si>
  <si>
    <t>Proc. D. 6. 13 und 20 Apr</t>
  </si>
  <si>
    <t>der Bräutigam Johann Michael Dahlke aus Sassenburg</t>
  </si>
  <si>
    <t>der Vater Johann Erdmann Dahlke in Sassenburg hat seine Einwilligung persönlich gegeben</t>
  </si>
  <si>
    <t>Kakeldey, Christian Friedrich, Tagelöhner in Ruhthal</t>
  </si>
  <si>
    <t>Jgfr. Dorothea Emilie Mattik in Sparsee</t>
  </si>
  <si>
    <t>der Stellmacher Friedrich Wilhelm Klabunde in Schützenhoff</t>
  </si>
  <si>
    <t>Lange, Johann + Tischler in Carlsberg; Krause, Joh. Gottl. + Einwohner in Wurchow Busch</t>
  </si>
  <si>
    <t>Abraham, Albert Heinrich Gottlieb, Schäferknecht in Stepen</t>
  </si>
  <si>
    <t>Jungfrau Albertine Emilie Tesch in Sparsee</t>
  </si>
  <si>
    <t>Abraham, Carl, Tagelohner in Grumsdorf; Tesch, Martin Altsitzer in Sparsee</t>
  </si>
  <si>
    <t>Misericordies, Jubilate, Cantate</t>
  </si>
  <si>
    <t>Vater todt, Präsentationsschreiben aus Wurchow</t>
  </si>
  <si>
    <t>Jgfr. Hanne Louise Maria Timm in Wurchow</t>
  </si>
  <si>
    <t>Schneidermeister Heinrich Timm zu Barenberg verstorben</t>
  </si>
  <si>
    <t>Estom., Invoc., Remin.</t>
  </si>
  <si>
    <t>Fuhrmann, David, Tagelöhner in Galow</t>
  </si>
  <si>
    <t>Johanne Reske in Hohenstein</t>
  </si>
  <si>
    <t>der Dienstknecht Johann Christian Friedrich Glasenupp</t>
  </si>
  <si>
    <t>Hanna Luise Henriette Pöppel des Einwohners Wilhelm Pöppel jüngsten Tochter</t>
  </si>
  <si>
    <t>Am 19. 20 und 21. S. p. T. sind proclamirt</t>
  </si>
  <si>
    <t>der angehende Bauer in Ebersfelde Christian Gottlieb Röder</t>
  </si>
  <si>
    <t>Jgf. Dorothea Luise Dahlke aus Sassenburg</t>
  </si>
  <si>
    <t>Am 19. 20 und 21. Sonntage pr. T. sind proclamirt</t>
  </si>
  <si>
    <t>Ob den Eltern oder der Vormund den Einwilligung gegeben und wie solche geschehen</t>
  </si>
  <si>
    <t>Vor und Zuname Stand und Wohnort des Vaters</t>
  </si>
  <si>
    <t>Ob der vorschrifts massiger Consens  zu und welche beigebracht seid</t>
  </si>
  <si>
    <t>Ob sie schon verehelicht gewesen und wie die Ehe getrennt Worden</t>
  </si>
  <si>
    <t>Ob er schon verehelicht gewesen und wie die Ehe getrennt Worden</t>
  </si>
  <si>
    <t>hat weder Eltern noch Vormund</t>
  </si>
  <si>
    <t>die Braut ist ein außereheliches Kind der Charlotte Kanthak verehel. Wehner in Sparsee</t>
  </si>
  <si>
    <t>der Vormund und die Mutter haben mündlich eingewilligt</t>
  </si>
  <si>
    <t>Jf. Dorothea Luise Klabunde zweiten Tochter des Einwohners Gottlieb Klabunde</t>
  </si>
  <si>
    <t>der angehende Bäuerliche Wirth Julius Christlieb Zühlke hier</t>
  </si>
  <si>
    <t>Erlaubnis des Vaters schriftlich</t>
  </si>
  <si>
    <t>Arbeitsmann Friedrich Wilhelm Garschke in Ruhthal</t>
  </si>
  <si>
    <t>Einlieger Friedrich Wilhelm Dennin in Eschenriege</t>
  </si>
  <si>
    <t>Erlaubnis des Vaters</t>
  </si>
  <si>
    <t>Schriftlich Erlaubnis der Mutter</t>
  </si>
  <si>
    <t>Pächter Herr Axel Wilibald Robert Krohn in Schützenhof</t>
  </si>
  <si>
    <t>der Bauer Gottlieb Manke in Raddatz</t>
  </si>
  <si>
    <t>Müller, Johann Friedrich Büdner in Gr. Küdde</t>
  </si>
  <si>
    <t>Schriftliche Einwilligung der Eltern</t>
  </si>
  <si>
    <t>der Jngf. Charlotte Wilhelmine Kanthaak des verstorbenen Einwohners in Briesenitz Franz Kanthaak ältesten Tochter</t>
  </si>
  <si>
    <t>am 1. 2 Sonntage nach Epiph. Und am Sonntage Septuagesima ist proc.</t>
  </si>
  <si>
    <t>Wilhelmine Ochsenwald</t>
  </si>
  <si>
    <t>der Knecht Friedrich Wilhelm Voelz hier</t>
  </si>
  <si>
    <t>Frau Henriette Friederike Dorothea Zemke in Schützenhoff hinterbliebene Wittwe des in Wrukhütten verstorbene Stellmachers August Katz</t>
  </si>
  <si>
    <t>der Einwohner Gottlieb Zemke in Schützenhoff</t>
  </si>
  <si>
    <t>der gerichtliche Consens ist beigebracht, da der g. Pomerening für? verstandesschwach? erklärt ist</t>
  </si>
  <si>
    <t>der Wirthschafter George Wilhelm Venske in Schützenhoff</t>
  </si>
  <si>
    <t>der Eigenthümer ___ Kamischke … Briesenitz</t>
  </si>
  <si>
    <t>Berg, Johann Carl Friedrich, Arbeitsmann in Sparsee</t>
  </si>
  <si>
    <t>Wilhelmine Christine Lacraine in Sparsee</t>
  </si>
  <si>
    <t>Arbeitsmann Johann Lacraine in Sparsee verstorben</t>
  </si>
  <si>
    <t>Groth, August Wilhelm, Bauer in Sparsee</t>
  </si>
  <si>
    <t>Lehrer und Küster Wiese zu Sparsee</t>
  </si>
  <si>
    <t>Kossäth Friedrich Rütz in Abbau Sassenburg</t>
  </si>
  <si>
    <t>Christiane Sophie Lacraine in Sparsee</t>
  </si>
  <si>
    <t>Bauer Karl Lawrenz in Pielburg verstorben</t>
  </si>
  <si>
    <t>Gehrke, Johann August Wilhelm zur zeit in Munchowshof Zimmergesell</t>
  </si>
  <si>
    <t>Maria Henriette Abraham von Galow</t>
  </si>
  <si>
    <t>Christian Friedrich Manke Büdner in Galow-Damm</t>
  </si>
  <si>
    <t>Groth, Henriette Dorothea Jungfer in Sparsee</t>
  </si>
  <si>
    <t>Wilhelm Groth Büdner in Sparsee</t>
  </si>
  <si>
    <t>Blankenburg, Johann Friedrich August, Stellmacher in Briesen</t>
  </si>
  <si>
    <t>Kopelke, Johann Hermann, Tagelöhner in Sparsee</t>
  </si>
  <si>
    <t>Mündliche Einwilligung der Eltern</t>
  </si>
  <si>
    <t>Jungfrau Hanne Emilie Röder in Sparsee</t>
  </si>
  <si>
    <t>Kopelke, Carl Einwohner in Sparsee</t>
  </si>
  <si>
    <t>Kleinschmidt, Carl Christian Ferdinand, Tagelöhner in Galodamm</t>
  </si>
  <si>
    <t>Glasenapp, Johann Julius, Tagelöhner in Sparsee</t>
  </si>
  <si>
    <t>Carl Lünser Bauer zu Sparsee</t>
  </si>
  <si>
    <t>Kapelke, Johann, Dienstknecht zu Galow, Stiefsohn des Arbeitsmanns Wilhelm Kujaht</t>
  </si>
  <si>
    <t>Stiefvater mündlich</t>
  </si>
  <si>
    <t>Jungfer Emilie Stresing zu Galowdamm</t>
  </si>
  <si>
    <t>Johann Stresing Büdner aus Galowdamm</t>
  </si>
  <si>
    <t>Krüger, Friedrich Gastwirth zu Sparsee</t>
  </si>
  <si>
    <t>Aufgebotsschein aus Wurchow</t>
  </si>
  <si>
    <t>der Knecht Daniel Ludwig Klabunde in Schützenhoff</t>
  </si>
  <si>
    <t>Charlotte Friederike Katz des Einwohners in Schutzenhoff Erdmann Katz ältesten Tochter</t>
  </si>
  <si>
    <t>am 17. 18. 19. Sonntage p. T. ist procl.</t>
  </si>
  <si>
    <t>der Kutscher Joh. Gottfried Dittberner aus Galow</t>
  </si>
  <si>
    <t>der Vater hat schriftlich</t>
  </si>
  <si>
    <t>der Ackerbürger Carl Wilhelm Zastrow in Klein Küdde</t>
  </si>
  <si>
    <t>Halbbauer Johann Krüger hier</t>
  </si>
  <si>
    <t>Hanne Amalie Gläske</t>
  </si>
  <si>
    <t>Büdner Ernst Gläske hier</t>
  </si>
  <si>
    <t>Vater willigt mündlich ein</t>
  </si>
  <si>
    <t>Büdner Johann Ferdinand Knak hier</t>
  </si>
  <si>
    <t>Dorothea Teske</t>
  </si>
  <si>
    <t>Büdner Jacob Teske hier</t>
  </si>
  <si>
    <t>Bauer Johann Christlieb Böhnke in Sassenburg</t>
  </si>
  <si>
    <t>Albertine Hardel</t>
  </si>
  <si>
    <t>Kolonist Wilhelm Hardel hier</t>
  </si>
  <si>
    <t>Proc. Estomihi, Invocavit und Reminiscere</t>
  </si>
  <si>
    <t>Dienstknecht Carl Hermann Katz in Gönne</t>
  </si>
  <si>
    <t>Ernstine Friederike Freund</t>
  </si>
  <si>
    <t>der verstorbene Tagelöhner Johann Freund in Dolgen</t>
  </si>
  <si>
    <t>Gerichtlicher Consens</t>
  </si>
  <si>
    <t>Kolonist Carl Wilhelm Püggel in Galow-Damm</t>
  </si>
  <si>
    <t>Wilhelmine Friederike Schülke</t>
  </si>
  <si>
    <t>der Einwohner Martin Naffin in Gönne</t>
  </si>
  <si>
    <t>Proc. Um 3 und 4 Advent und um Sonntage nach Weihnachten</t>
  </si>
  <si>
    <t>der hiesige König: Amtsbauer Friedrich Wilhelm Schacht hier</t>
  </si>
  <si>
    <t>Jngf. Lewina Hanna Brigitte Rasch</t>
  </si>
  <si>
    <t>Ernstine Christine Sellen</t>
  </si>
  <si>
    <t>Anna Charlotte Marotzke</t>
  </si>
  <si>
    <t>Michael Hardke, Freimann und Einwohner zu Dolgen</t>
  </si>
  <si>
    <t>Maria Charlotte Keunen von Galow</t>
  </si>
  <si>
    <t>Christine Weinkauffen von Gönnort</t>
  </si>
  <si>
    <t>Jungfer Anna Christina Kuhlmeier</t>
  </si>
  <si>
    <t>Am 20. 21 und 22 Sonntage p. T. sind proclamirt</t>
  </si>
  <si>
    <t>der Bauer Martin Bahr in Galow</t>
  </si>
  <si>
    <t>Jgf. Johanna Wilhelmine Kersten in Neustettin</t>
  </si>
  <si>
    <t>Frau Wilhelmine Friederike geb. Raddatz hinterlassenen Wittwe des in Klinbeck verstorbenen Bauers Gottlieb Friedrich Böse</t>
  </si>
  <si>
    <t>Jngf. Emilie Christine Hardel</t>
  </si>
  <si>
    <t>der Vater hat mündlich eingewilligt</t>
  </si>
  <si>
    <t>der Knecht Friedrich Ferdinand Wranke hier</t>
  </si>
  <si>
    <t>Jngf. Amalie Sophie Ladwig</t>
  </si>
  <si>
    <t>der verstorben Hirt Johann Ladwig</t>
  </si>
  <si>
    <t>der Eigenthümer Johann Manke in Raddatz</t>
  </si>
  <si>
    <t>Jngf. Charlotte Marie Emilie Kuchenbecker</t>
  </si>
  <si>
    <t>der verstorbene Halbbauer Martin Kuchenbecker</t>
  </si>
  <si>
    <t>Frau Friederike Marotzke geb. Wehner</t>
  </si>
  <si>
    <t>Maria Elisabeth Marotzken</t>
  </si>
  <si>
    <t>Johann Hänse</t>
  </si>
  <si>
    <t>Henriette Nimtzen</t>
  </si>
  <si>
    <t>[this mg is crossed out - see 1807]</t>
  </si>
  <si>
    <t>Nitz, Wilhelm, Bäcker und Eigenthümer in Neustettin</t>
  </si>
  <si>
    <t>[note: In Trauung des Brautigams, welcher bereits an den Sonntagen Jubilate Cantate u. Rogate aufgeboten worden war, unterblieb, weil der Brautigam bei den kriegerischen? Zeitverhaltnisser zur Militar eingezogen wurde u. erfolgte nach der Rüdewehr? derselben unter der Verzeustigung? eines nur zweimaligen erneuneten Aufgebotes]</t>
  </si>
  <si>
    <t>Wiese Johanne Emilie zu Sparsee Jungfer</t>
  </si>
  <si>
    <t>der Schneidermeister Gustav Stressing in Galow-Damm</t>
  </si>
  <si>
    <t>Vater mündlich eingewilligt</t>
  </si>
  <si>
    <t>Wittwe Maria Stressing gebr. Schwarz in Neustettin</t>
  </si>
  <si>
    <t>Arbeitsmann Carl Schwarz in Neustettin</t>
  </si>
  <si>
    <t>des Gericht und der Vater haben consentirt</t>
  </si>
  <si>
    <t>Am 25 und 26 p. Trt. Und am 1 Advent</t>
  </si>
  <si>
    <t>Proc. 1, 2, und 3 Advent</t>
  </si>
  <si>
    <t>der Buschpächter Otto Hardel in Espenwerder</t>
  </si>
  <si>
    <t>die Eltern sind todt</t>
  </si>
  <si>
    <t>die Ehe ist durch den todt getrennt</t>
  </si>
  <si>
    <t>Jngf. Sophie Friederike Wilh. Kuchenbecker in Espenwerder</t>
  </si>
  <si>
    <t>der Maurer Christoph Klagge in Nstettin</t>
  </si>
  <si>
    <t>der Knecht Carl Wilhelm Kühl aus Wrukhütten</t>
  </si>
  <si>
    <t>der Landwehrmann Martin Wrahnke</t>
  </si>
  <si>
    <t>der Arbeitsmann Friedrich Rönfanz</t>
  </si>
  <si>
    <t>der verstorbene Kolonist Michael Katz</t>
  </si>
  <si>
    <t>der angehende Wirth Carl Ferdinand Schacht hier</t>
  </si>
  <si>
    <t>Louise Charlotte Lünser</t>
  </si>
  <si>
    <t>Tagelohner Martin Lünser in Dolgen</t>
  </si>
  <si>
    <t>Einwohner Ernst August Ludwig Krüger hier</t>
  </si>
  <si>
    <t>Johanne Caroline Ernstine Knuth</t>
  </si>
  <si>
    <t>Fischer Ernst Knuth hier</t>
  </si>
  <si>
    <t>das gl.</t>
  </si>
  <si>
    <t>Hausbesitzer und Wittwer Johann Friedrich Buchholz in Neustettin</t>
  </si>
  <si>
    <t>der verstorbene … Freyberg in ..gust</t>
  </si>
  <si>
    <t>die Mutter hat die Einwilligung personlich gegeben</t>
  </si>
  <si>
    <t>Jngf. Charlotte Louise Dumke in Stepen</t>
  </si>
  <si>
    <t>der Jngf. Dorothea Luise Friederike Roepke in Galow des Schneiders Jacob Ludwig Roepke altesten Tochter</t>
  </si>
  <si>
    <t>am Sonntage Oculi, Laetare und Judica ist proc.</t>
  </si>
  <si>
    <t>der Schmied Johann Christian Buchholz</t>
  </si>
  <si>
    <t>Dorothea Luise Berndt</t>
  </si>
  <si>
    <t>am Sonntage Laetare, Judica und Palmarum ist proc.</t>
  </si>
  <si>
    <t>der Schneider Johann Wilhelm Galeske in Neustettin</t>
  </si>
  <si>
    <t>am 2 Ostertage, Quasimod. Und Maser. Dom. Ist proc.</t>
  </si>
  <si>
    <t>der Bauer Carl Friedrich Blankenburg</t>
  </si>
  <si>
    <t>der Knecht Ernst Ludwig Gehrke in Galow Damm</t>
  </si>
  <si>
    <t>Charlotte Eleonora Raddatz des Einwohners Johann Raddatz 3ten Tochter</t>
  </si>
  <si>
    <t>Am Sonntage Quinquagesimae Invoi. d. Reminisc. ist procl.</t>
  </si>
  <si>
    <t>[note: den. P. Pofahl hat die von seiner Braut am 2ten Februar 1862 geborene Tochter für die seinigs erklärt.  Das darüber aufgenommen Legitimirtions Protokoll ist in das König: Kreisgericht in Neustettin abgeschritt worden]</t>
  </si>
  <si>
    <t>Proclamirt am Sonntage Palmarum und 2te Ostertage und am Sonntage Quasimodogenite</t>
  </si>
  <si>
    <t>der Einwohner Johann Kapelke</t>
  </si>
  <si>
    <t>der frau Maria Elisabeth gebr. Knobs hinterlassenen Wittwe des verstorbenen Tagelöhners Johann Unstaedt in Wurchow</t>
  </si>
  <si>
    <t>am 16.17.18 Sonntage p.T.</t>
  </si>
  <si>
    <t>Jungfer Henriette Rojahn in Gr. Karzenburg</t>
  </si>
  <si>
    <t>Neitzel, Albert Heinrich Theodor, Schmiedemeister in Neustettin</t>
  </si>
  <si>
    <t>Neitzel, Joh. Daniel + Tischlermstr zu Arnhausen, p. Polzin?; Mielke, Johann Wilh. + Halbbauer in Sparsee</t>
  </si>
  <si>
    <t>Schriftliche Einwilligung des Vaters und Proclamationsschreiben aus Persanzig</t>
  </si>
  <si>
    <t>Mündliche Einwilligung der Mutter und obervormundschaftliche Erlaubniß</t>
  </si>
  <si>
    <t>Lange, Johann Friedrich Wilhelm, Tagelöhner zu Viermorgen</t>
  </si>
  <si>
    <t>Goede, Carl + Schneider in Gr. Zemmin; Blankenburg, Joh. Gottl. + Büdner in Sparsee</t>
  </si>
  <si>
    <t>Bergande, Ferdinand Julius TischlerMstr. in Sparsee</t>
  </si>
  <si>
    <t>hat kein Eltern mehr</t>
  </si>
  <si>
    <t>der verstorbenen …er Johann Jahnke zu Wurchow</t>
  </si>
  <si>
    <t>Geschieden von dem Hirten Joh. Maliezke in Demmin</t>
  </si>
  <si>
    <t>der angehende Bauer Johann Christian Dahlke in Porst</t>
  </si>
  <si>
    <t>Johanna Emilie Pauline Zühlke in Sparsee</t>
  </si>
  <si>
    <t>Krause, Christ. Fried. Wilh. Bauer in Valm; Zühlke Joh. + Bauer in Sparsee</t>
  </si>
  <si>
    <t>gerichtlicher Consens</t>
  </si>
  <si>
    <t>Johann Michael Räkener</t>
  </si>
  <si>
    <t>Dorothea Louisa Lünsern</t>
  </si>
  <si>
    <t>Martin Christoph Reinke</t>
  </si>
  <si>
    <t>Friederike Charlotte Dorowen</t>
  </si>
  <si>
    <t>Johann Michael Grott, Amtsuntherthan und Einwohner hieselbst</t>
  </si>
  <si>
    <t>Christian Fentzke, Freimann und Einwohner hieselbst</t>
  </si>
  <si>
    <t>Martin Lavin</t>
  </si>
  <si>
    <t>Dorothea Henriette Hafemann</t>
  </si>
  <si>
    <t>Johann Erdmann Zart</t>
  </si>
  <si>
    <t>Jgfr. Friederike Emilie Knak in Schützenhof</t>
  </si>
  <si>
    <t>der Knecht Carl Ludwig Venzke in Neustettin</t>
  </si>
  <si>
    <t>Luise Mielke</t>
  </si>
  <si>
    <t>der verstorbene Einwohner Friedrich Mielke in Sparsee</t>
  </si>
  <si>
    <t>Jngf. Caroline Wilhelmine Charlotte Krüger</t>
  </si>
  <si>
    <t>Engfer, Karl August, Büdner und Zimmerpolier in Sparsee</t>
  </si>
  <si>
    <t>Anna Christina Damsen</t>
  </si>
  <si>
    <t>Christian Friedrich Hasse</t>
  </si>
  <si>
    <t>Barbara Maria Schultzen</t>
  </si>
  <si>
    <t>Johann Peter Hasse</t>
  </si>
  <si>
    <t>Barbara Elisabeth Nimtzen</t>
  </si>
  <si>
    <t>Martin Zibel</t>
  </si>
  <si>
    <t>Agata Rönken</t>
  </si>
  <si>
    <t>Martin Kuchenbecker</t>
  </si>
  <si>
    <t>Christina Schultzen</t>
  </si>
  <si>
    <t>Brodde, Friedrich Theodor, Bauersohn zu Sparsee</t>
  </si>
  <si>
    <t>Jgfr. Friederike Clementine Raddatz in Carlsberg</t>
  </si>
  <si>
    <t>Johann Rütz, Bauer zu Sparsee verstorben</t>
  </si>
  <si>
    <t>Stark, Carl, Arbeitsmann zu Sparsee</t>
  </si>
  <si>
    <t>Friedrich Baerwald zu Bernsdorf verstorben</t>
  </si>
  <si>
    <t>Zell, Friedrich, Büdner zu Drensch</t>
  </si>
  <si>
    <t>Jungfer Emilie Rütz in Sparsee</t>
  </si>
  <si>
    <t>der Einwohner Christian Friedrich Wrahnke des verstorbenen Einwohners Christian Wrahnke Sohn</t>
  </si>
  <si>
    <t>Christian Gottlieb Mattik</t>
  </si>
  <si>
    <t>Dorothea Juliane Caroline Pöppeln</t>
  </si>
  <si>
    <t>Johann Jacob Friedrich Janke</t>
  </si>
  <si>
    <t>Eleonora Friederike Wodtke</t>
  </si>
  <si>
    <t>Erdmann Baumgarten</t>
  </si>
  <si>
    <t>Maria Louise Farblowen</t>
  </si>
  <si>
    <t>Christian Engfer</t>
  </si>
  <si>
    <t>Anna Christina Krüger</t>
  </si>
  <si>
    <t>Gottlieb Böttcher</t>
  </si>
  <si>
    <t>Christina Wilhelmine Mantzke auf Galowdamm</t>
  </si>
  <si>
    <t>Charlotte Luise Hinz ältesten Tochter des in Schützenhoff verstorbenen Einwohners Johann Hinz</t>
  </si>
  <si>
    <t>der Gutsbesitzer Herr Ernst Leonhard Mangold in Galow</t>
  </si>
  <si>
    <t>der angehende Wirth in Demmin Ferdinand Martin Lünser hier</t>
  </si>
  <si>
    <t>Johanne Friederike Balfanz</t>
  </si>
  <si>
    <t>der verstorbene Halbkossäth Jacob Balfanz in Sassenburg</t>
  </si>
  <si>
    <t>Proc. Judica, Palmarum und Osterfest</t>
  </si>
  <si>
    <t>der Kutscher Johann Ferdinand Böttcher in Galow</t>
  </si>
  <si>
    <t>Auguste Kowalsky in Galow</t>
  </si>
  <si>
    <t>der angehende Wirth Johann Michael Rütz hier</t>
  </si>
  <si>
    <t>die Mutter hat ihre Einwilligung gegeben</t>
  </si>
  <si>
    <t>Jngf. Henriette Christine Wehner</t>
  </si>
  <si>
    <t>der Büdner Carl Wehner</t>
  </si>
  <si>
    <t>der Schäferknecht Johann August Friedrich Münchow in Galow</t>
  </si>
  <si>
    <t>Elisabeth Kapelke</t>
  </si>
  <si>
    <t>der Arbeitsmann Michael Kapelke in Galow</t>
  </si>
  <si>
    <t>der Bauer und Gerichtsmann zu Hütten Christian Friedrich Wilhelm Hohensee</t>
  </si>
  <si>
    <t>Schriftlich</t>
  </si>
  <si>
    <t>Jungfrau Johanne Therese Caroline Magdaline Guse</t>
  </si>
  <si>
    <t>Konig: Hofrath Herr Guse in Coeslin</t>
  </si>
  <si>
    <t>[note: in Neustettin]</t>
  </si>
  <si>
    <t>der Knecht Otto Casimir Raddatz in Kussow</t>
  </si>
  <si>
    <t>der Zimmergesell Carl Wilhelm Venske aus Persanzig</t>
  </si>
  <si>
    <t>der Lehrer Johann Daniel Plamann in Osterfeldt</t>
  </si>
  <si>
    <t>Jngf. Laurette Friederike Radtke</t>
  </si>
  <si>
    <t>der Schullehrer Martin Gottlieb Radtke in Galow-Damm</t>
  </si>
  <si>
    <t>Jf. Dorothea Rütz ältesten Tochter des Bauers Johann Rütz</t>
  </si>
  <si>
    <t>Charlotte Knaak ältesten Tochter des Einwohners Martin Knaak</t>
  </si>
  <si>
    <t>der Büdner Wilhelm August Dalli in Casimirshof</t>
  </si>
  <si>
    <t>Jungfer Dorothea Wilhelmine Henriette Lucht</t>
  </si>
  <si>
    <t>der verstorbenen Arbeitsmann Johann Ludwig Lucht</t>
  </si>
  <si>
    <t>Henriette Luise Lübke in Galowdamm</t>
  </si>
  <si>
    <t>…er Otto Casimir Lübke in Eschenriege verstorben</t>
  </si>
  <si>
    <t>der Müller und angehende Mühlenbesitzer Friedrich Philipp August Rohde auf der Ratzebuhrschen Hintermühle</t>
  </si>
  <si>
    <t>der Vater hat seine Einwilligung gegeben [more notes]</t>
  </si>
  <si>
    <t>der Freimann Carl Wilhelm Krüger hier</t>
  </si>
  <si>
    <t>Henriette Dorothea Groth</t>
  </si>
  <si>
    <t>der Einwohner Martin Groth hier</t>
  </si>
  <si>
    <t>der angehende Kolonist Friedrich Wilhelm August Neumann hier</t>
  </si>
  <si>
    <t>Tesch, Carl Friedrich Wilhelm, Hofmeister in Grabau</t>
  </si>
  <si>
    <t>Jgfr. Charlotte Emilie Fehdler in Goenne</t>
  </si>
  <si>
    <t>Schulz Michael Franz Friedrich Fehdler in Goenne</t>
  </si>
  <si>
    <t>Ja, durch den Todt</t>
  </si>
  <si>
    <t>Ja, durch den todt</t>
  </si>
  <si>
    <t>ja, durch den tod der Frau</t>
  </si>
  <si>
    <t>Thom, Carl Wilhelm, Dienstknecht in Schützenhof</t>
  </si>
  <si>
    <t>Emilie Caroline Henriette Ulrike Schmidt in Schützenhof</t>
  </si>
  <si>
    <t>Tagelöhner Carl Philipp Schmidt in Schützenhof</t>
  </si>
  <si>
    <t>II u. III p. Epiph. Septuag.</t>
  </si>
  <si>
    <t>Jngf. Charlotte Henriette Zart des Einwohners in Sassenburg Johann Zart jüngsten Tochter</t>
  </si>
  <si>
    <t>der Einwohner in Briesenitz Johann Ludwig Kanthaak</t>
  </si>
  <si>
    <t>der verstorbenen Amtsbauer Martin Zühlke</t>
  </si>
  <si>
    <t>Johanne Krull aus Brandschäferei</t>
  </si>
  <si>
    <t>Tagelöhner Michael Krull zu Brandschäferei verstorben</t>
  </si>
  <si>
    <t>Dorothea Maria Damaske in Galow Damm</t>
  </si>
  <si>
    <t>Schneider Johann Martin Damaske in Juchow</t>
  </si>
  <si>
    <t>der Dienstknecht in Galow Martin Casimir Thom</t>
  </si>
  <si>
    <t>der Dienstknecht Johann Ferdinand Jeske in Schützenhoff</t>
  </si>
  <si>
    <t>Vater hat mündlich eingewilligt</t>
  </si>
  <si>
    <t>Friederike Charlotte Louise Bergande</t>
  </si>
  <si>
    <t>der verstorbene Fischer Johann Bergande</t>
  </si>
  <si>
    <t>mündl. Erlaubnis der Mutter</t>
  </si>
  <si>
    <t>Proc. Am 22, 23, und 24 Sonntage p. T.</t>
  </si>
  <si>
    <t>Carl Wilhelm Friedrich Discher, Eigenthümer in Galow-Damm</t>
  </si>
  <si>
    <t>Ja, Einwilligung der Mutter; der Vater todt</t>
  </si>
  <si>
    <t>Pitann Gottlieb Bauersohn in Gr. Dallenthin</t>
  </si>
  <si>
    <t>Friederike Charlotte Mathilde Buse zu Galow Ziegelei</t>
  </si>
  <si>
    <t>Ziegler Carl Buse in Galow Ziegelei</t>
  </si>
  <si>
    <t>I p. Epiph., II p. Epiph., III p. Epiph.</t>
  </si>
  <si>
    <t>Schulz, Ferdinand Büdner in Sparsee</t>
  </si>
  <si>
    <t>Jgfr. Emilie Zell in Gross Küdde</t>
  </si>
  <si>
    <t>Halbbauer Martin Wilhelm Zell in Gross-Küdde</t>
  </si>
  <si>
    <t>Mundt, Carl, Briefträger in Gross Küdde, Wittwer</t>
  </si>
  <si>
    <t>Jgfr. Henriette Tesch in Neustettin</t>
  </si>
  <si>
    <t>Altsitzer Martin Tesch in Sparsee</t>
  </si>
  <si>
    <t>Sexag., Estom., Invoc.</t>
  </si>
  <si>
    <t>Maria Elisabeth Lavin</t>
  </si>
  <si>
    <t>Jacob Friedrich Lünser, Einwohner auf dem neuen Gate</t>
  </si>
  <si>
    <t>Johann Michael Katz Einwohner auf dem Galowschendamm</t>
  </si>
  <si>
    <t>Hanna Louise Dorowen</t>
  </si>
  <si>
    <t>Michael Erdmann Kopelke</t>
  </si>
  <si>
    <t>Jngf. Henriette Naffin des verstorbenen Einwohners Gottlieb Naffin einzigen Tochter</t>
  </si>
  <si>
    <t>der Einwohner Johann Kopelke</t>
  </si>
  <si>
    <t>Jngf. Wilhelmine Ladewig des Einwohners Martin Ladewig 3te Tochter</t>
  </si>
  <si>
    <t>der Bauer Christian Ludwig Engel in Porst</t>
  </si>
  <si>
    <t>Jngf. Caroline Wilhelmine Schacht ältesten Tochter des Bauers Paul Schacht</t>
  </si>
  <si>
    <t>der Dienstknecht in Galow Martin Lorenz Kroll</t>
  </si>
  <si>
    <t>Jf. Friederike Eleonore Sabinsky jüngsten Tochter des gewesener Pächters Daniel Sabinsky in Ludwigshütten</t>
  </si>
  <si>
    <t>der Bauer Ernst Gottl. Klabunde</t>
  </si>
  <si>
    <t>Jf. Wilhelmine Groth des Altsitzers Martin Groth 7te Tochter</t>
  </si>
  <si>
    <t>der Schuhmacher Jacob Friedrich Raedel</t>
  </si>
  <si>
    <t>der Wirthschafts Inspektor Wilhelm Theodor Lentz in Galow</t>
  </si>
  <si>
    <t>Christiane Henriette Caroline Hohenberg zweiten Tochter des Burgers Hohenberg in Neustadt a.d. Dosse</t>
  </si>
  <si>
    <t>der Landwehrmann Carl Wilhelm Schulz</t>
  </si>
  <si>
    <t>Jungfrau Mathilde Auguste Groth zu Sparsee</t>
  </si>
  <si>
    <t>Verstorbene Bauer Johann Groth zu Sparsee</t>
  </si>
  <si>
    <t>Stern, Friedrich Dienstknecht zu Galow</t>
  </si>
  <si>
    <t>Präsentationsschein aus Casimirshof</t>
  </si>
  <si>
    <t>Caroline Ernstine Krey zu Stepen</t>
  </si>
  <si>
    <t>Gottlieb Krey Fischer zu Stepen</t>
  </si>
  <si>
    <t>Hass, Criestlieb Arbeitsmann zu Viermorgen</t>
  </si>
  <si>
    <t>Charlotte Henriette Gehrke, zweiten Tochter des in Schönau verstorbenen Schmiedes Christian Gehrke</t>
  </si>
  <si>
    <t>der Knecht und Landwehrmann Jacob Teske</t>
  </si>
  <si>
    <t>Proc. Am 22, 23 und 24 Sonntage p.T.</t>
  </si>
  <si>
    <t>Knecht Johann Friedrich Berg in Bugen</t>
  </si>
  <si>
    <t>Ernstine Marotzke</t>
  </si>
  <si>
    <t>der Pächter ___ [sic] Marotzke in Klein Dallenthin</t>
  </si>
  <si>
    <t>Bauer Carl Gottlieb Lucht in Wurchow</t>
  </si>
  <si>
    <t>Emilie Christine Ladwig</t>
  </si>
  <si>
    <t>der bauerliche Altsitzer Johann Ladwig hier</t>
  </si>
  <si>
    <t>Jungfer Sophie Habermann aus Palzin</t>
  </si>
  <si>
    <t>Christian Friedrich Züldorf, Schäfer auf der Mühle</t>
  </si>
  <si>
    <t>Hedwig Louise Wranken</t>
  </si>
  <si>
    <t>Notes</t>
  </si>
  <si>
    <t>Hanna Elisabeth Ernestine Gehrke</t>
  </si>
  <si>
    <t>der frau Ernstine hinterlassene Wittwe des Bauer Martin Priebe geb. Buchholz hieselbst</t>
  </si>
  <si>
    <t>Knecht Christian Labs in Gönne</t>
  </si>
  <si>
    <t>der Juf. Maria Elisabeth Nimtz hieselbst</t>
  </si>
  <si>
    <t>Juf Sophia Hedwig Groth hieselbst</t>
  </si>
  <si>
    <t>Soldat Martin Mielke</t>
  </si>
  <si>
    <t>Einwohner Joh. Daniel Lünser</t>
  </si>
  <si>
    <t>Juf. Dorothea Maria Rönfanz in Schützenhof</t>
  </si>
  <si>
    <t>Einwohner Jacob Friedrich Zerbell in Cussow</t>
  </si>
  <si>
    <t>Juf. Dorothea Louise Raddatz hieselbst</t>
  </si>
  <si>
    <t>Knecht Carl Wilhelm Krüger</t>
  </si>
  <si>
    <t>Henriette Knuth in Galow</t>
  </si>
  <si>
    <t>Jngf. Wilhelmine Charlotte Böhnke</t>
  </si>
  <si>
    <t>der verstorbene K: Amtsbauer Carl Böhnke in Sassenburg</t>
  </si>
  <si>
    <t>Proc am Sonntage Epiphanius und Sonntage nach Epiphanius und am Sonntage Septuagesima</t>
  </si>
  <si>
    <t>Stern, Friedrich, Tagelöhner in Gisolk</t>
  </si>
  <si>
    <t>Roeder, Carl Wilhelm, Halbbauer in Gr. Wittfelde</t>
  </si>
  <si>
    <t>Vater todt; Schriftliche Einwilligung der Mutter</t>
  </si>
  <si>
    <t>Jungfrau Johanne Amalie Wilhelmine Zastrow in Sparsee</t>
  </si>
  <si>
    <t>Wittwe Henriette Manke geb. Lübke des zu Galowdamm verstorbenen Carl Manke</t>
  </si>
  <si>
    <t>Büdner Otto Lübke in Eschenriege verstorben</t>
  </si>
  <si>
    <t>Einwilligung des Gerichts</t>
  </si>
  <si>
    <t>in der Wohnung des H. Avamtmanns? Livonius in Galow</t>
  </si>
  <si>
    <t>Blankenburg, August Hermann Bauer in Sparsee</t>
  </si>
  <si>
    <t>Präsentationsschreiben aus Wulflatzig</t>
  </si>
  <si>
    <t>Jgfr. Wilhelmine Sophie Berndt in Wulflatzig</t>
  </si>
  <si>
    <t>Naffin, Jakob Friedrich + Bauer in Sparsee</t>
  </si>
  <si>
    <t>Jungfrau Johanne Ernstine Friederike Tribes in Neustettin</t>
  </si>
  <si>
    <t>Tribes, Johann David, Einwohner in Flakenheide, verstorben</t>
  </si>
  <si>
    <t>XV p. Trin., XVI p. Trin., XVII p. Trin.</t>
  </si>
  <si>
    <t>Kuchenbecker, Johann Heinrich Bauersohn in Sassenburg</t>
  </si>
  <si>
    <t>Jungfrau Antonie Amalie Mantey in Flakenheide</t>
  </si>
  <si>
    <t>Mantey Eduard Wilhelm, Lehrer in Flakenheide</t>
  </si>
  <si>
    <t>Einwohner Carl Friedrich Birkholz in Friedrichshof verstorben</t>
  </si>
  <si>
    <t>Caroline Henriette Birkholz in Brandschaeferei</t>
  </si>
  <si>
    <t>Friederike Dobberstein in Sparsee</t>
  </si>
  <si>
    <t>Arbeitsmann Ludwig Dobberstein in Sparsee verstorben</t>
  </si>
  <si>
    <t>Jf. Dorothea Sophie Ladewig, ältesten Tochter Kolonisten Martin Ladewig in Galow Damm</t>
  </si>
  <si>
    <t>Bauer Christian Grot in Sparsee</t>
  </si>
  <si>
    <t>Proclamirt den 14. 15. 16. Sonntage post Trinit.</t>
  </si>
  <si>
    <t>der Bürger und Böttchermeister in Baldenburg Friedrich Ochsenwald</t>
  </si>
  <si>
    <t>Der gerichtliche Consens ist beigebracht</t>
  </si>
  <si>
    <t>Collatz, Carl Bauerhofsbesitzer zu Friedrichshoff bei Klavin</t>
  </si>
  <si>
    <t>aus Zamborst</t>
  </si>
  <si>
    <t>münd. Einwilligung der Eltern der Braut, Proclamationsattest aus Bublitz Auseinundersetzungschein vom Gericht Bublitz</t>
  </si>
  <si>
    <t>Aufgebot. 2 Pfingestag, Trinit. und I p. Trint.</t>
  </si>
  <si>
    <t>Consens vom Gericht, münd. v. Vormund</t>
  </si>
  <si>
    <t>Büdner und Hausbesitzer Johann Geske in Polzin verstorben</t>
  </si>
  <si>
    <t>Präsentationsschreiben aus Polzin</t>
  </si>
  <si>
    <t>Jungfer Friederike Wilhelmine Blankenburg in Sparsee</t>
  </si>
  <si>
    <t>Kirchen- und Schulvorsteher Carl Blankenburg in Sparsee</t>
  </si>
  <si>
    <t>XVII u. XVIII p. Trinitatis</t>
  </si>
  <si>
    <t>Schmidt, Martin Albert Friedrich Schäfer in Galow</t>
  </si>
  <si>
    <t>III u. IV Advent und Sonntag nach Weihnachten</t>
  </si>
  <si>
    <t>Ziesemer, Arbeitsmann in Neustettin, Wittwer</t>
  </si>
  <si>
    <t>Henriette Friederke Speck in Neustettin</t>
  </si>
  <si>
    <t>hat keine Eltern mehr.  Der Auseinandersetzschein? ist ...gezeigt</t>
  </si>
  <si>
    <t>Ja die Ehe ist durch den Tod getrennt</t>
  </si>
  <si>
    <t>Juf. Dorothea Pöppel in Gönne</t>
  </si>
  <si>
    <t>Bauer Johann Priebe in Eschenriege</t>
  </si>
  <si>
    <t>der verstorbenen Pächter Christian Raddatz in Dorfstaedt bei Bublitz</t>
  </si>
  <si>
    <t>der Stiefvater hat seine Einwilligung schriftlich gegeben den gerichtlich Auseinandersetzungschein ist beigebracht</t>
  </si>
  <si>
    <t>hat weder Eltern noch Vormund der gerichtliche Auseinandersetzungschein ist vorgezeigt</t>
  </si>
  <si>
    <t>die noch lebende Mutter hat die Einwilligung schriftlich gegeben der Vater ist todt</t>
  </si>
  <si>
    <t>der in Sparsee verstorbenen Einwohner Johann Naffin</t>
  </si>
  <si>
    <t>der Mühlenbesitzer und Müllermeister Rasch in Klingbeck</t>
  </si>
  <si>
    <t>der Einwohner Carl Gottlieb Wehner in Sparsee</t>
  </si>
  <si>
    <t>der Jf. Louise Krüger zweiten Tochter des gewesenen Pächter George Krüger in Hohenholz</t>
  </si>
  <si>
    <t>der Kossäth Georg Schulz in Gönne</t>
  </si>
  <si>
    <t>Knecht Martin Groth hieselbst</t>
  </si>
  <si>
    <t>der Tischlergesell Ernst Ludwig Thom in Lübgust</t>
  </si>
  <si>
    <t>Caroline Augustine Wilhelmine Hafemann</t>
  </si>
  <si>
    <t>der Schäfer Johann Hafemann in Gönne</t>
  </si>
  <si>
    <t>der Küster und Schullehrer H. Martin Marquardt in Sparsee</t>
  </si>
  <si>
    <t>Am 19. 20. Und 21 Sonntag pr. T. seid proclamirt</t>
  </si>
  <si>
    <t>der Schmied Ernst Carl Hardel in Schönau</t>
  </si>
  <si>
    <t>Jgf. Caroline Wilhelmine Lüpke in Schönaw jüngsten Tochter des dortigen Schmieds Martin Lupke</t>
  </si>
  <si>
    <t>der verstorbene Einwohner Gottlieb Kanthak in Drensch</t>
  </si>
  <si>
    <t>der Schäferknecht Johann Ferdinand Heck in Neustettin</t>
  </si>
  <si>
    <t>Wilhelmine Damerow</t>
  </si>
  <si>
    <t>der Arbeitsmann Carl Damerow in Galow Damm</t>
  </si>
  <si>
    <t>der Arbeitsmann Johann Ferdinand Schüler in Hütten</t>
  </si>
  <si>
    <t>Jngf. Henriette Wilhelmine Weber</t>
  </si>
  <si>
    <t>Schülke, Johann Friedrich August, Arbeitsmann in Streitzig</t>
  </si>
  <si>
    <t>Caroline Friederike Röder in Sparsee</t>
  </si>
  <si>
    <t>der Bauer George Lorke in Gr. Küdde</t>
  </si>
  <si>
    <t>seiner Braut der Jgf. Dorothea Maria Kuchenbecker des Bauers Daniel Kuchenbecker ältesten Tochter</t>
  </si>
  <si>
    <t>Am Sonntage nach Naujahr und am ersten und zweiten Sonntage nach Epiphania ist proclamirt</t>
  </si>
  <si>
    <t>der Dienstknecht Carl Wilhelm Pöggel in Espenwerder</t>
  </si>
  <si>
    <t>der angehende Wirth Carl Wilhelm Raddatz des hiesigen Kossäthen Michael Friedrich Raddatz ältester Sohn</t>
  </si>
  <si>
    <t>der frau Anne Christine gebr. Schlieske hinterlassenen Wittwe des verstorbenen Bauers Wilhelm Wehner</t>
  </si>
  <si>
    <t>der Pächter Johann Martin Baerwald in Kussow</t>
  </si>
  <si>
    <t>Raddatz, Gustav Theodor, Arbeitsmann zu Carlsberg Gönne</t>
  </si>
  <si>
    <t>Mutter m.</t>
  </si>
  <si>
    <t>Jungfer Sophie Henriette Friederike Amalie Faehdler zu Gönne</t>
  </si>
  <si>
    <t>der Arbeitsmann Johann Ludwig Kowitzke in Schützenhoff</t>
  </si>
  <si>
    <t>Jngf. Anna Friederike Ziesemer</t>
  </si>
  <si>
    <t>der verstorbene Schulz Wilhelm Ziesemer in Carden?</t>
  </si>
  <si>
    <t>der Arbeitsmann Carl Gottlieb Rüting hier</t>
  </si>
  <si>
    <t>Wilhelm Kaatz, Arbeitsmann zu Viermorgen</t>
  </si>
  <si>
    <t>Dorow, Albert, Arbeitsmann aus Espenwerder</t>
  </si>
  <si>
    <t>Caroline Henning Jungfer Ruhthal</t>
  </si>
  <si>
    <t>Carl Henning, Arbeitsmann zu Ruhthal</t>
  </si>
  <si>
    <t>Knoop, Schuhmacher zu Sparsee</t>
  </si>
  <si>
    <t>Einwilligung der Mutter mündlich</t>
  </si>
  <si>
    <t>Bertha Auguste Mathilde Wetzel aus Gönne</t>
  </si>
  <si>
    <t>der zu Kwirnitz verstorbene Lehrer und Küster Friedrich Wetzel</t>
  </si>
  <si>
    <t>Mutter mündlich</t>
  </si>
  <si>
    <t>Manke, Eduard, Schäferknecht zu Galowdamm</t>
  </si>
  <si>
    <t>der Vater mündlich</t>
  </si>
  <si>
    <t>der verstorbene Einwohner Martin Böttcher in Eschenriege</t>
  </si>
  <si>
    <t>der Gerischtsmann und Bauer Christian Ernst Friedrich Kuchenbecker in Drensch</t>
  </si>
  <si>
    <t>der Vater hat seine Einwilligung persönlich gegeben</t>
  </si>
  <si>
    <t>Jngf. Justine Knak</t>
  </si>
  <si>
    <t>der König: Amtsbauer Michael Göde zu Persanzig</t>
  </si>
  <si>
    <t>Jngf. Hanna Caroline Friederike Nitz</t>
  </si>
  <si>
    <t>Karl Wilhelm Ritter, Bürger und Färbermeister in Bahn verstorben</t>
  </si>
  <si>
    <t>Frau Dorothea Maria gebr. Venske hinterlassenen Wittwe des zu Galow Damm verstorbenen Kolonisten Martin Ladewig</t>
  </si>
  <si>
    <t>der Bauer Friedrich Wilhelm Voesske in Steinfort</t>
  </si>
  <si>
    <t>Jgf. Henriette Louise Bergande in Sparsee</t>
  </si>
  <si>
    <t>Giese, Christian Friedrich Julius Ziegler in Galow</t>
  </si>
  <si>
    <t>Auguste Berndt in Neustettin</t>
  </si>
  <si>
    <t>Jgfr. Charlotte Wilhelmine Röder in Sparsee</t>
  </si>
  <si>
    <t>Arbeitsmann Gottlieb Christian Röder in Sparsee verstorben</t>
  </si>
  <si>
    <t>Scheunemann, Johann Friedrich, angehender Büdner in Sparsee</t>
  </si>
  <si>
    <t>Jgfr. Albertine Wilhelmine Klabunde in Sparsee</t>
  </si>
  <si>
    <t>Altsitzer Ernst Klabunde in Sparsee verstorben</t>
  </si>
  <si>
    <t>Kapelke, Carl Ferdinand, Arbeitsmann in Sparsee</t>
  </si>
  <si>
    <t>Zastrow, Dorothea Charlotte außerehelich</t>
  </si>
  <si>
    <t>Proclamirt um 3 und 4 Sonntage a. Adventt und um Sonntage nach Weihnachten</t>
  </si>
  <si>
    <t>der angehende Wirth Ferdinand Zastrow</t>
  </si>
  <si>
    <t>Jngf. Charlotte Wilhelmine Kamischke</t>
  </si>
  <si>
    <t>die schriftliche Einwilligung des Vaters ist erfolgt</t>
  </si>
  <si>
    <t>der Vater Schmied Mich. Friedrich Raddatz hat sein Einwilligung persönlich gegeben</t>
  </si>
  <si>
    <t>Jngf. Dorothea Elisabeth Schubbring</t>
  </si>
  <si>
    <t>Bauer August Schubbring in Storkow</t>
  </si>
  <si>
    <t>der Vater hat persönlich consentirt</t>
  </si>
  <si>
    <t>Balthasar, Bernhard Ludwig Johannes Pastor zu Sparsee</t>
  </si>
  <si>
    <t>Henriette Dorothea Glasenapp in Sparsee</t>
  </si>
  <si>
    <t>Johann Christian Glasenapp Arbeitsmann in Sparsee</t>
  </si>
  <si>
    <t>Jgf. Dorothea Friederike Henriette Stressing, des Kolonisten in Galow Damm Friedrich Stressing ältesten Tochter</t>
  </si>
  <si>
    <t>am 2. 3. 4. Sonntage p. T. ist proc.</t>
  </si>
  <si>
    <t>Proc. Am 19, 20, und 21 p. Trt.</t>
  </si>
  <si>
    <t>Jngf. Wilhelmine Blankenburg des verstorbenen Bauers Gottf. Blankenburg jüngsten Tochter</t>
  </si>
  <si>
    <t>der Kolonist und Tischler Friedrich Gottlieb Bergande</t>
  </si>
  <si>
    <t>der Einwohner Martin Friedrich Klabunde</t>
  </si>
  <si>
    <t>der Bauer August Friedrich Kuchenbecker aus Schoneberg</t>
  </si>
  <si>
    <t>Rohde, Ferdinand, Tagelöhner in Galow-Damm</t>
  </si>
  <si>
    <t>ja, mündlich</t>
  </si>
  <si>
    <t>Kopelke, Emilie Jgfr. In Galow-Damm</t>
  </si>
  <si>
    <t>Michael Kopelke, Tagelöhner in Galow</t>
  </si>
  <si>
    <t>mündliche Einwilligung der Eltern</t>
  </si>
  <si>
    <t>proclamirt am Sonntage Rogate, Exaudi, und am zweiten Pfingstage?</t>
  </si>
  <si>
    <t>der Einwohner Joh. Gottlieb Kuhlmeyer aus Galow Damm</t>
  </si>
  <si>
    <t>Jngf. Hanna Maria Elisabeth Rohde in Eschenriege</t>
  </si>
  <si>
    <t>am dieselben Tagen ist proc.</t>
  </si>
  <si>
    <t>der Schäfer Johann Münchow in Galow</t>
  </si>
  <si>
    <t>Barbara Hedewig Engfer in Kl. Küdde</t>
  </si>
  <si>
    <t>Dorothea Maria Schlisch in Galow des Einwohners in Sassenburg Martin Schlisch 2te Tochter</t>
  </si>
  <si>
    <t>der Dienstknecht Carl Jacob Friedrich Villwock in Galow</t>
  </si>
  <si>
    <t>der Dienstknecht Carl Friedrich Hinz aus Galow</t>
  </si>
  <si>
    <t>proc. Am 21, 22 und 23 Sonntage p. T.</t>
  </si>
  <si>
    <t>der angehende Bürger in Neustettin Carl Lorenz Stern in Galow</t>
  </si>
  <si>
    <t>Jngf. Agathe Maria Barz</t>
  </si>
  <si>
    <t>Frau Caroline Auguste Rütz geb. Bergande des zu Sparsee verstorbenen Büdners Carl Rütz nachgelassene Wittwe</t>
  </si>
  <si>
    <t>Friedrich Bergande Tischlermeister zu Sparsee verstorben</t>
  </si>
  <si>
    <t>ja, durch Tod</t>
  </si>
  <si>
    <t>Glaeske Ludwig Arbeitsmann in Solltnitz</t>
  </si>
  <si>
    <t>Frau Johanna Kuchenbecker geb. Schülke aus Gönne des zu Gönne verstorbenen Arbeitsmanns Bogislav Kuchenbecker nachgelassene Wittwe</t>
  </si>
  <si>
    <t>Daniel Schülke Schuhmacher in Lottin verstorben</t>
  </si>
  <si>
    <t>Zell, Carl Halbbauer zu Gr. Küdde</t>
  </si>
  <si>
    <t>Wilhelm Zastrow genannt senior Bauer zu Sparsee</t>
  </si>
  <si>
    <t>IV Epiphanios Septuagesima Sexagesima</t>
  </si>
  <si>
    <t>der frau Dorothea Luise geb. Sabinsky hinterlassenen Wittwe des zu Sichts in WestPreussen verstorbenen Pächters Martin Reinke</t>
  </si>
  <si>
    <t>der Einwohner Friedrich Wilhelm Galow aus Valm</t>
  </si>
  <si>
    <t>Lubenow, Carl Arbeitsmann in Espenwerder</t>
  </si>
  <si>
    <t>Wruck, Johann Albert Arbeitsmann in Briesen</t>
  </si>
  <si>
    <t>Ja, durch den Tod</t>
  </si>
  <si>
    <t>der Arbeitsmann Friedrich Kaeding in Min…tzke? bei Krojanke</t>
  </si>
  <si>
    <t>der Vater hat seine Einwilligung schriftlich gegeben engleichen? des Stadt und Land gerichts Consens</t>
  </si>
  <si>
    <t>Jf. Dorothea Sophie Köhn ältesten Tochter des Kolonisten und Schul Deputirten Christlieb Köhn in Galow Damm</t>
  </si>
  <si>
    <t>der Einwohner Michael Jacob … aus Streitzig</t>
  </si>
  <si>
    <t>Johann Habelmann Schmiedemeister in Mossin verstorben</t>
  </si>
  <si>
    <t>Ratzmer, Johann Heinrich Gottlieb Kütscher in Schützenhof</t>
  </si>
  <si>
    <t>Jgfr. Karoline Wilhelmine Blankenburg in Sparsee</t>
  </si>
  <si>
    <t>Büdner und Fischer Johann Blankenburg in Sparsee verstorben</t>
  </si>
  <si>
    <t>Dom. XXIII, XXIV, XXV p. Trnt.</t>
  </si>
  <si>
    <t>Ratzmer, Karl August, Bauer in Sparsee</t>
  </si>
  <si>
    <t>Jgfr. Charlotte Karoline Glienke in Drensch</t>
  </si>
  <si>
    <t>der Schneider Johann Gottlieb Poeppel hier</t>
  </si>
  <si>
    <t>Jngf. Henriette Emilie Groth</t>
  </si>
  <si>
    <t>der Büdner Ernst Groth hier</t>
  </si>
  <si>
    <t>der gerichtliche Auseinandersetzungsschein ist vorgezeigt</t>
  </si>
  <si>
    <t>Jngf. Caroline Penke</t>
  </si>
  <si>
    <t>Sophie Hedwig Sellen aus Sparsee</t>
  </si>
  <si>
    <t>Martin Lünser, Unterthan bei dem Amt Neustettin und Einwohner in Sparsee</t>
  </si>
  <si>
    <t>die Mutter der Braut, deren Mann lahm ist, hat persönlich consentirt</t>
  </si>
  <si>
    <t>bedient keines Consenses</t>
  </si>
  <si>
    <t>der angehende Wirth in Sassenburg Ernst Bogislav Zühlke hier</t>
  </si>
  <si>
    <t>Jngf. Carlotte Wilhelmine Tesch</t>
  </si>
  <si>
    <t>16 1/2</t>
  </si>
  <si>
    <t>der verstorbene Halbkossäth Wilhelm Tesch in Sassenburg</t>
  </si>
  <si>
    <t>der gerichtliche Consens ist vorgezeigt</t>
  </si>
  <si>
    <t>Proclamirt am 1, 2, und 3 Sonntage p. Trinitatis</t>
  </si>
  <si>
    <t>der hiesige Büdner Christian Friedrich Erdmann hier</t>
  </si>
  <si>
    <t>Jngf. Maria Wilhelmine Friederike Hübner</t>
  </si>
  <si>
    <t>der Buschpächter Johann Martin Hubner im Wurchowschen Busch</t>
  </si>
  <si>
    <t>der Kleinpächter Johann Jakob Wehner in adlich Sparsee</t>
  </si>
  <si>
    <t>Frau Charlotte Kanthak verwittwete Einwohner Ludwig Kirchenwitz zu Drensch</t>
  </si>
  <si>
    <t>Knecht Friedrich Wilhelm August Tesch in Eschenriege</t>
  </si>
  <si>
    <t>Johann Wolter Tagelöhner in Kussow verstorben</t>
  </si>
  <si>
    <t>Jf. Hedewig Caroline Regine Rosenow siebenten Tochter des Bauers Friedrich Rosenow in Persanzig</t>
  </si>
  <si>
    <t>der Bauer Christian Gehrke in Eickfier</t>
  </si>
  <si>
    <t>Christian Voss, Meister des löblichen Schneider Gewerks zu Baldenburg wohnhaft in Strämlow</t>
  </si>
  <si>
    <t>Jungfer Dorothea Louise Marotzken</t>
  </si>
  <si>
    <t>Daniel Erdmann Pöppel, Freimann und Einwohner allhier</t>
  </si>
  <si>
    <t>Christina Charlotte Bornen</t>
  </si>
  <si>
    <t>Johann Jacob Dalke, angehender Bauer in Sassenburg</t>
  </si>
  <si>
    <t>Ernstina Agata Grootten</t>
  </si>
  <si>
    <t>der Reservist Christian Friedrich Wilhelm Schröder hier</t>
  </si>
  <si>
    <t>der verstorbene Schmiedmeister Johann Franke aus Padewitz in Polen</t>
  </si>
  <si>
    <t>Hanna Caroline Buchholtz</t>
  </si>
  <si>
    <t>Jf. Hanna Charlotte Köhn, jüngsten Tochter des in Galow Damm verstorbenen Tagelöhners Martin Köhn</t>
  </si>
  <si>
    <t>der Landwehrmann und Schäferk… Ernst Gottlieb Knuth in Schützenhoff</t>
  </si>
  <si>
    <t>Proclamirt ist am 4.5.6. Sonntage p. T.</t>
  </si>
  <si>
    <t>Proclamirt am 21, 22 u. 23 Sonntage p. Trinitate</t>
  </si>
  <si>
    <t>der angehende Wirth in Bischofthum Ferdinand Krüger hier</t>
  </si>
  <si>
    <t>der verstorbene Bauer Melchert in Bischofthum</t>
  </si>
  <si>
    <t>Erdmann Gottfried Katze</t>
  </si>
  <si>
    <t>Dorothea Louise Gescken</t>
  </si>
  <si>
    <t>Anna Christina Neumans</t>
  </si>
  <si>
    <t>Dorothea Charlotte Janncken</t>
  </si>
  <si>
    <t>Johann Michael Damtz, Freimann und Einwohner zu Galowdamm</t>
  </si>
  <si>
    <t>Anna Maria Zechen</t>
  </si>
  <si>
    <t>Dorothea Grotten</t>
  </si>
  <si>
    <t>Christina Tescken</t>
  </si>
  <si>
    <t>Procl. Am Sonntage nach Weihnachten, am Sonntage nach Neujahr und am 1. P. Ep.</t>
  </si>
  <si>
    <t>Christoph Münchow in Gellin</t>
  </si>
  <si>
    <t>durch den Tod</t>
  </si>
  <si>
    <t>der angehende Wirth Carl Lünser in Gellin</t>
  </si>
  <si>
    <t>Procl. Am 5 Sonntage p. E. Sonntag Septuag. U. Sexag.</t>
  </si>
  <si>
    <t>Am 21. 22 und 23 Sonntage p. T. sind proclamirt</t>
  </si>
  <si>
    <t>der Schneider Johann Daniel Pöppel</t>
  </si>
  <si>
    <t>Jgf. Henriette Luise Böse in Raddatz</t>
  </si>
  <si>
    <t>der Dienstknecht Wilhelm Rüting</t>
  </si>
  <si>
    <t>der verstorbener Tagelöhner Johann Lacraine</t>
  </si>
  <si>
    <t>Mutter willigt schriftlich ein</t>
  </si>
  <si>
    <t>Proc. Um Sonntage Quas., Mis. Dom. Und Jubilate</t>
  </si>
  <si>
    <t>der Vater hat die Einwilligung mündlich gegeben</t>
  </si>
  <si>
    <t>Jngf. Charlotte Friederike Haase in Wurchow</t>
  </si>
  <si>
    <t>der Einwohner Johann Haase in Wurchow</t>
  </si>
  <si>
    <t>Proc. Am Sonntage Zactara?, Judica und Palmarum</t>
  </si>
  <si>
    <t>der Einwohner Wilhelm Otto Raddatz in Ludwigshütten</t>
  </si>
  <si>
    <t>ja, mündliche Einwilligung der Eltern</t>
  </si>
  <si>
    <t>Laude, Heinrich Gottlieb, Lehrer in Bublitz</t>
  </si>
  <si>
    <t>ja durch den Tod</t>
  </si>
  <si>
    <t>Präsentations Schreiben aus Wulflatzke</t>
  </si>
  <si>
    <t>Rinz, Friederike Sabine Jungfer in Crangen</t>
  </si>
  <si>
    <t>Carl Rinz Bauer und Kirchenvorscher in Crangen</t>
  </si>
  <si>
    <t>Johann Wiese, Lehrer und Küster in Sparsee</t>
  </si>
  <si>
    <t>Steinke, Johann August Friedrich, Lehrer und Küster in Gr. Schwirsen</t>
  </si>
  <si>
    <t>Wahls, Karl Ludwig August, Schmiedemeister in Gönne</t>
  </si>
  <si>
    <t>Charlotte Louise Lübke gebr. Lünser in Gönne</t>
  </si>
  <si>
    <t>Consens von Gericht</t>
  </si>
  <si>
    <t>Darkow, Ludwig Theodor, Tischlermeister in Gr. Küdde</t>
  </si>
  <si>
    <t>Jungfer Hanne Charlotte Engfer in Sparsee</t>
  </si>
  <si>
    <t>Der König: Amts Bauer Christoph Arndt in Persantzig</t>
  </si>
  <si>
    <t>Junfer Dorothea Maria Ladwig einzige Tochter des König: Amts Bauer Johann Jacob Ladwig in Sparsee</t>
  </si>
  <si>
    <t>Kuchenbecker, Wilhelmine Regine, in Bischofsthum</t>
  </si>
  <si>
    <t>Vollbauer und Gerichtsmann Christian Friedrich Kuchenbecker in Bischofsthum</t>
  </si>
  <si>
    <t>Köhn, August, Schäfer in Gönne</t>
  </si>
  <si>
    <t>Buchholz, Marie Elisabeth in Galow-Damm, Jungfer</t>
  </si>
  <si>
    <t>Arbeitsmann Christoph Buchholz in Galow-Damm verstorben</t>
  </si>
  <si>
    <t>Ja, Consens des Gerichts und der Mutter</t>
  </si>
  <si>
    <t>der Schäferknecht Michael Raddatz in Schützenhoff</t>
  </si>
  <si>
    <t>Jngf. Emilie Florentine Engfer</t>
  </si>
  <si>
    <t>Knecht Wilhelm Dittberner in  Klein Karzenburg</t>
  </si>
  <si>
    <t>Caroline Friederike Lacraine</t>
  </si>
  <si>
    <t>Podewils, Heinrich Theodor Albert, Schmiedemeister in Sparsee</t>
  </si>
  <si>
    <t>ja mündlich</t>
  </si>
  <si>
    <t>Gläske, Henriette Friederike zu Sparsee Jungfer</t>
  </si>
  <si>
    <t>Ernst Gläske, Büdner in Sparsee</t>
  </si>
  <si>
    <t>der Eigenthümer Johann Ragusse in Johannishoff</t>
  </si>
  <si>
    <t>Jf. Dorothea Luise Friederike Kiesel in Nstettin</t>
  </si>
  <si>
    <t>der verwittwete Einwohner Gottlieb Voelzke in Wurchow</t>
  </si>
  <si>
    <t>Jngf. Charlotte Friederike Louise Thom</t>
  </si>
  <si>
    <t>der Bürger und Arbeitsmann Johann Waudäge in Neustettin</t>
  </si>
  <si>
    <t>der Lehngutsbesitzer Friedrich Kaun in Soltnitz</t>
  </si>
  <si>
    <t>Frau Charlotte gebr. Katz hinterbliebene Wittwe des verstorbene Kolonisten Johann Köhn</t>
  </si>
  <si>
    <t>Jgfr. Maria Elisabeth Voss aus Galowdamm</t>
  </si>
  <si>
    <t>der Bauer Jacob Friedrich Naffin</t>
  </si>
  <si>
    <t>Jgfr. Agatha Louise Raddatz</t>
  </si>
  <si>
    <t>der Knecht Hermann Heinrich Neuhaus in Schutzenhof</t>
  </si>
  <si>
    <t>Jgfr. Dorothea Baumgarten aus Sparsee</t>
  </si>
  <si>
    <t>Proc. Am 19, 20, und 21 Sonntage pst. Tr.</t>
  </si>
  <si>
    <t>der Dienstknecht Carl Wilhelm Roepke in Goenne</t>
  </si>
  <si>
    <t>Friederike Freyberg</t>
  </si>
  <si>
    <t>der Königliche Amtsbauer Carl Friedrich August Ladwig hier</t>
  </si>
  <si>
    <t>Jngf. Friederike Emilie Janke</t>
  </si>
  <si>
    <t>der Frei und Lehnschulz David Janke hier</t>
  </si>
  <si>
    <t>der Königliche Amtsbauer Johann Friedrich Koglin in Porst</t>
  </si>
  <si>
    <t>Jf. Henriette Sophie Raddatz, des Einwohners Martin Raddatz in Galow Damm ältesten Tochter</t>
  </si>
  <si>
    <t>Proclamirt am Sonntage Remin., Oculi und Lätare</t>
  </si>
  <si>
    <t>der Schneider Friedrich Wilhelm Beier in Galow-Damm</t>
  </si>
  <si>
    <t>Jngf. Emilie Alwine Friederike Pommerening</t>
  </si>
  <si>
    <t>Frau Hanna Wilhelmine Friederike Mundt, hinterbliebene Wittwe des in Curow verstorbenen Maurers Friedrich Falk</t>
  </si>
  <si>
    <t>der Arbeitsmann Friedrich Strelow in Neudorf</t>
  </si>
  <si>
    <t>das Vormundschaftliche Gericht und die Mutter haben consentirt</t>
  </si>
  <si>
    <t>der Büdner Carl Braun zu Abbau Flötenstein</t>
  </si>
  <si>
    <t>der Schuhmacher Friedrich Wilhelm August Neizel in Raddatz</t>
  </si>
  <si>
    <t>der gerichtl: Consens ist beigebracht</t>
  </si>
  <si>
    <t>der Ackerbürger Daniel Barz in Neustettin</t>
  </si>
  <si>
    <t>Einwohner Johann … Kuchenbecker</t>
  </si>
  <si>
    <t>der Brenner Martin Wilhelm Raddatz in Galow</t>
  </si>
  <si>
    <t>Jngf. Charlotte Wilhelmine Dams</t>
  </si>
  <si>
    <t>verstorben Einwohner Johann Dams in Schützenhoff</t>
  </si>
  <si>
    <t>Proc. Am 21, 22, 23 Sonntage p. Trin.</t>
  </si>
  <si>
    <t>der Dienstknecht Carl Friedrich August Stressing in Galow</t>
  </si>
  <si>
    <t>Jngf. Friederike Dorow in Gr. Dallenthin</t>
  </si>
  <si>
    <t>Arbeitsmann … Dorow in Gr. Dallenthin</t>
  </si>
  <si>
    <t>Proc. Am 24 und 25 Sonntage p. Tr. Und am 1 Advente</t>
  </si>
  <si>
    <t>der Altsitzer Johann Tesch in Stepen</t>
  </si>
  <si>
    <t>der Knecht Carl Mäding in Schützenhof</t>
  </si>
  <si>
    <t>der Arbeitsmann Friedrich Rönfranz in Schützenhof</t>
  </si>
  <si>
    <t>Wellnitz, Johann Albert, Schmiedemeister zu Gönne</t>
  </si>
  <si>
    <t>Frau Rosalie Charlotte Zander geb. Kackke, Wittwe des zu Hammerstein verstorbenen Schumachermeister nachgelassene Wittwe</t>
  </si>
  <si>
    <t>Ruhnke, August Albert, Schmiedemeister zu Baldenburg</t>
  </si>
  <si>
    <t>Jungfer Emilie Henriette Friederike Engfer aus Drensch</t>
  </si>
  <si>
    <t>XX, XXI, XXII p. Trinitatis proclam.</t>
  </si>
  <si>
    <t>Hoge, Oekonomie Inspector zu Galow</t>
  </si>
  <si>
    <t>Frau Friederike Luise Sonnenburg, geb. Tibelkorn, Wittwe des verstorbenen Tagelöhners Sonnenberg zu Galowdamm</t>
  </si>
  <si>
    <t>Altsitzer Tibelkorn aus Lottin</t>
  </si>
  <si>
    <t>[note: getraut am 23 Nov in Schönau]</t>
  </si>
  <si>
    <t>Maria Hedwig Ronfantzen</t>
  </si>
  <si>
    <t>Jungfrau Henriette Charlotte Louise Lubenow in Espenwerder</t>
  </si>
  <si>
    <t>Johanne Sophie Elisabeth Kühl in Baldenburg</t>
  </si>
  <si>
    <t>Bauer Christian Friedrich Dallü in Drensch verstorben</t>
  </si>
  <si>
    <t>Jgfr. Charlotte Louise Dallü in Drensch</t>
  </si>
  <si>
    <t>3 Jan 1873</t>
  </si>
  <si>
    <t>Dahlke, Carl Ferdinand Bauer aus Sassenburg</t>
  </si>
  <si>
    <t>Frau Wilhelmine Groth geb. Janke, des zu Sparsee verstorbenen Halbbauern Hermann Groth nachgelassene Wittwe aus Sparsee</t>
  </si>
  <si>
    <t>Freischulzen Altsitzer David Janke aus Sparsee</t>
  </si>
  <si>
    <t>der verwittwete Schäfer Joachim Lubenow in Grabow</t>
  </si>
  <si>
    <t>Christine Wranke</t>
  </si>
  <si>
    <t>der Bauer Michael Taesch in Sassenburg</t>
  </si>
  <si>
    <t>Jfr. Anna Charlotte Zastrow aus Sparsee</t>
  </si>
  <si>
    <t>Jfr. Henriette Venzke aus Galow</t>
  </si>
  <si>
    <t>am 14.15.16 Sonntage p.T.</t>
  </si>
  <si>
    <t>Clara Henriette Coglin in Gönne</t>
  </si>
  <si>
    <t>Johann Gottlieb Ventzke</t>
  </si>
  <si>
    <t>Johanna Friederike Nimtz auf Schützenhof</t>
  </si>
  <si>
    <t>Jacob Friedrich Ventzke</t>
  </si>
  <si>
    <t>Sophia Ventzke auf Galowdamm</t>
  </si>
  <si>
    <t>Erdmann Kuchenbecker</t>
  </si>
  <si>
    <t>Dorothea Sophia Hintz</t>
  </si>
  <si>
    <t>4_</t>
  </si>
  <si>
    <t>Johann Jacob Wehner</t>
  </si>
  <si>
    <t>Barbara Maria Dumke</t>
  </si>
  <si>
    <t>Martin Lünser</t>
  </si>
  <si>
    <t>Charlotte Louise Gross</t>
  </si>
  <si>
    <t>Bauer Carl Wilhelm Kopiske aus Gr. Karzenburg</t>
  </si>
  <si>
    <t>Henriette Krüger</t>
  </si>
  <si>
    <t>29 Feb</t>
  </si>
  <si>
    <t>Friedrich Wilhelm Stressing Knecht hier</t>
  </si>
  <si>
    <t>Charlotte Friederike Wilhelmine Venzke</t>
  </si>
  <si>
    <t>Tagelöhner Carl Venzke in Schützenhof</t>
  </si>
  <si>
    <t>Johanne Friederike Rohde</t>
  </si>
  <si>
    <t>Rütz, Johann Friedrich Büdner und Tischler in Sparsee</t>
  </si>
  <si>
    <t>Jungfrau Friederike Johanne Rechenberg</t>
  </si>
  <si>
    <t>Rütz Carl Gottlieb + Tischler in Sparsee</t>
  </si>
  <si>
    <t>Kuchenbecker, Johann Ferdinand, Knecht in Sparsee</t>
  </si>
  <si>
    <t>Caroline Charlotte Tesch zu Sparsee</t>
  </si>
  <si>
    <t>Kuchenbecker Friederike Wilhelmine Mädchen in Sparsee</t>
  </si>
  <si>
    <t>XIX, XX, XXI p. Trin.</t>
  </si>
  <si>
    <t>Naffin, Carl August Bauer in Sparsee</t>
  </si>
  <si>
    <t>Zastrow, Johann Ferdinand Eduard, angehender Bauer in Gr. Wittfelde</t>
  </si>
  <si>
    <t>Präsentationsschreiben aus Baldenburg</t>
  </si>
  <si>
    <t>Jf. Anna Charlotte Friederike Sülkow jüngsten Tochter des in Casimirshoff verstorbenen Schäfers David Sülkow</t>
  </si>
  <si>
    <t>der Landwehrmann Johann Daniel Wilhelm Köhn in Galow Damm</t>
  </si>
  <si>
    <t>Lüdtke, Wilhelm, Arbeitsmann zu Sparsee</t>
  </si>
  <si>
    <t>des verstorbene Einwohner Erdmann Dahlke aus Sassenburg</t>
  </si>
  <si>
    <t>des Gutspächter Philipp Martin Nitz in Barken</t>
  </si>
  <si>
    <t>Bauer Christoph Pech in Gr. Küdde</t>
  </si>
  <si>
    <t>Friederike Splittgerber in Galow Damm des Einwohners Christian Splittgerber in Gr. Dallenthin 2te eheleib. Tochter</t>
  </si>
  <si>
    <t>Mündliche Erlaubniß des Vaters</t>
  </si>
  <si>
    <t>der Jgf. Henriette Wilhelmine Christine Ost des Holzwärters Adam Ost im Gönnschen Busch zweiten Tochter</t>
  </si>
  <si>
    <t>der verstorbene Holzwärter Johann Kleyer in Schönau</t>
  </si>
  <si>
    <t>Dorothee Juliana Lünser</t>
  </si>
  <si>
    <t>Dorothee Louise Kamrad</t>
  </si>
  <si>
    <t>Erdmann Lemke, Einwohner in Thurow</t>
  </si>
  <si>
    <t>Marie Elisabeth Lavin</t>
  </si>
  <si>
    <t>Charlotte Louise Wachholtz</t>
  </si>
  <si>
    <t>Anna Louise Zastrow</t>
  </si>
  <si>
    <t>der Arbeitsmann August Christian Heinrich Buchholz in Galow-Damm</t>
  </si>
  <si>
    <t>Jngf. Charlotte Auguste Zemke</t>
  </si>
  <si>
    <t>der Arbeitsmann Gottfried Zemke in Groß Ort</t>
  </si>
  <si>
    <t>der König: Amtsbauer Ferdinand Martin Engfer hier</t>
  </si>
  <si>
    <t>Jngf. Emilie Dorothea Groth</t>
  </si>
  <si>
    <t>der König: Amtsbauer Johann Groth hier</t>
  </si>
  <si>
    <t>der Kolonist Carl Friedrich Stressing in Galow-Damm</t>
  </si>
  <si>
    <t>Jngf. Wilhelmine Ernestine Ladwig</t>
  </si>
  <si>
    <t>Hat keine Eltern mehr</t>
  </si>
  <si>
    <t>Jf. Christine Wilhelmine Henriette Lucht einzigen Tochter des in Gönne verstorbenen Einwohners Martin Lucht</t>
  </si>
  <si>
    <t>der frau Charlotte Dorothea gebr. Kern in Storkow hinterlassenen Wittwe des daselbst verstorbenen Halbbauers Krull</t>
  </si>
  <si>
    <t>Am Sonntage Trinitatis, den 1. Und 2. Pr. Trinitatis ist proclamirt</t>
  </si>
  <si>
    <t>Einwilligung der Mutter schriftlich</t>
  </si>
  <si>
    <t>Karl Lubenow, Pächter in Espenwerder</t>
  </si>
  <si>
    <t>[note: zu Neustettin]</t>
  </si>
  <si>
    <t>Eltern mündlich</t>
  </si>
  <si>
    <t>Knuth, Karoline Friederike Wilhelmine in Sparsee Jungfer</t>
  </si>
  <si>
    <t>Jngf. Caroline Friederike Wilhelmine Braun</t>
  </si>
  <si>
    <t>der Vater hat seine Einwilligung mündlich gegeben [another note here]</t>
  </si>
  <si>
    <t>der Freibauer Carl Wilhelm Kopisch aus Porst</t>
  </si>
  <si>
    <t>die persönlich Einwilligung des Vaters ist beigebracht</t>
  </si>
  <si>
    <t>Proc: hier 2ten Weihnachtetage Sonntag noch Neujahr und am 1 Sonntage nach Epp.</t>
  </si>
  <si>
    <t>der Arbeitsmann Ernst Wilhelm Lange in Schützenhoff</t>
  </si>
  <si>
    <t>Jngf. Caroline Agathe Raddatz</t>
  </si>
  <si>
    <t>der Arbeitsmann Michael Raddatz in Briesen</t>
  </si>
  <si>
    <t>Proc: am Sonntage nach Neujahr und um 2 Sonntage Epp.</t>
  </si>
  <si>
    <t>der Büdner Johann Friedrich Wilhelm Blankenburg in Galow-Damm</t>
  </si>
  <si>
    <t>Jngf. Wilhelmine Balfanz</t>
  </si>
  <si>
    <t>der verstorbene Kossäth Johann Jacob Balfanz in Sassenburg</t>
  </si>
  <si>
    <t>Joachim Hänse</t>
  </si>
  <si>
    <t>der Dienstknecht Johann Martin Naffin hieselbst</t>
  </si>
  <si>
    <t>Jngf. Wilhelmine Röpke</t>
  </si>
  <si>
    <t>Arbeitsmann Jacob Röpke in Gönne</t>
  </si>
  <si>
    <t>Proclamirt am 18, 19, 20 Sonntage p. Trinitatis</t>
  </si>
  <si>
    <t>Fräulein Sophie Wilhelmine Elisabeth Wächter</t>
  </si>
  <si>
    <t>Kauffman August Wilhelm Wächter in Alt-Stettin</t>
  </si>
  <si>
    <t>Büdner Johann Tesch in Sparsee</t>
  </si>
  <si>
    <t>Kahtz, Carl Ludwig Wilhelm Schäferknecht in Brandschäferei</t>
  </si>
  <si>
    <t>Wilhelmine Christine Mielke in Galowdamm</t>
  </si>
  <si>
    <t>Tagelöhner Carl August Mielke in Galowdamm</t>
  </si>
  <si>
    <t>Reips, Hermann August Theodor, Arbeitsmann in Galowdamm</t>
  </si>
  <si>
    <t>Jgfr. Hanne Friederike Wilhelmine Koehn in Galowdamm</t>
  </si>
  <si>
    <t>Jgf. Dorothea Friederike Brodde des Altsitzers Johann Brodde 2te  ehelichen Tochter</t>
  </si>
  <si>
    <t>der angehende Wirth Martin Wilhelm Kuchenbecker ältester Sohn des Bauers Daniel Kuchenbecker</t>
  </si>
  <si>
    <t>frau Anna Charlotte gebr. Meyer hinterlassenen Wittwe des in Dolgen verstorbenen Bauers Friedrich George Gläske</t>
  </si>
  <si>
    <t>Jgf. Christine Luise Ponath jüngsten Tochter des in Zizerow verstorbenen Schullehrers Ponath</t>
  </si>
  <si>
    <t>Jngf. Wilhelmine Henriette Katz</t>
  </si>
  <si>
    <t>verstorbene Arbeitsmann Adam Katz in Neudorf</t>
  </si>
  <si>
    <t>Villwock, Johann, Tagelöhner in Gr. Dallenthin</t>
  </si>
  <si>
    <t>Ja, durch der Tod</t>
  </si>
  <si>
    <t>Charlotte, geb. Venzke, verwittwete Stresing in Schützenhof</t>
  </si>
  <si>
    <t>Villwock, Carl + Schneidermeister in Wurchow; Venzke, Carl, Tagelöhner zu Thurow</t>
  </si>
  <si>
    <t>Mündliche Einwilligung des Vaters gerichtlicher Consens</t>
  </si>
  <si>
    <t>Krause, Eduard Gustav Albert, Bauersohn aus Sparsee</t>
  </si>
  <si>
    <t>Caroline Tugendreich Dennin</t>
  </si>
  <si>
    <t>Otto Casimir Krüger</t>
  </si>
  <si>
    <t>Büdner Carl Wilhelm Klabunde in Sparsee</t>
  </si>
  <si>
    <t>IX X XI p. Trinit.</t>
  </si>
  <si>
    <t>Knuth, Carl Gustav Colonist in Sparsee</t>
  </si>
  <si>
    <t>Präsentationsschreiben aus Sassenburg</t>
  </si>
  <si>
    <t>Jgfr. Henriette Dorothee Kuchenbecker in Sassenburg</t>
  </si>
  <si>
    <t>Kossäth Christian Kuchenbecker in Sassenburg</t>
  </si>
  <si>
    <t>Engel, Christian Gottlieb Wilhelm, Dienstknecht in Sparsee</t>
  </si>
  <si>
    <t>Jngf. Henriette Caroline Augustine Emilie Marotzke</t>
  </si>
  <si>
    <t>der Knecht Christian Gottlieb Pöggel in Galow</t>
  </si>
  <si>
    <t>der Jgf. Dorothea Maria Rüthing des Büdners Michael Jacob Rüthing in Kl. Küdde ältesten Tochter</t>
  </si>
  <si>
    <t>Lübke, Johann Eigenthümer in Eschenriege Wittwer</t>
  </si>
  <si>
    <t>Proc. Am 16, 17, und 18 Sonntage p. Tr.</t>
  </si>
  <si>
    <t>der Bürger und Musikus Johann Gottlieb Lünser [cut off]</t>
  </si>
  <si>
    <t>die mündliche Einwilligung des Vaters ist beigebracht</t>
  </si>
  <si>
    <t>Jngf. Anna Caroline Tramm</t>
  </si>
  <si>
    <t>der pensionirte … Johann Tramm in Neu… [cut off]</t>
  </si>
  <si>
    <t>die mündlich Einwilligung des Vaters [cut off]</t>
  </si>
  <si>
    <t>Proc. Am 18, 19, und 20 Sonntage pst. Tr.</t>
  </si>
  <si>
    <t>der Eigenthümer Wilhelm Friedrich Sieg in Gr. Dienhoff bei Hammerstein</t>
  </si>
  <si>
    <t>Jngf. Friederike Wilhelmine Penke</t>
  </si>
  <si>
    <t>der Bauer Johann Penke in Grumsdorf</t>
  </si>
  <si>
    <t>der angehende Kolonist in Galow-Damm, Friedrich Wilhelm Priebe</t>
  </si>
  <si>
    <t>der Arbeitsmann Gottlieb Manke in Schützenhoff</t>
  </si>
  <si>
    <t>Jngf. Charlotte Rönfanz</t>
  </si>
  <si>
    <t>der Jf. Henriette Lubenow aus Henriettenthal</t>
  </si>
  <si>
    <t>Dorothea Rönfanz aus Schützenhoff</t>
  </si>
  <si>
    <t>Jf. Henriette Wilhelmine Dorow aus G…</t>
  </si>
  <si>
    <t>Jf. Maria Friederike Henriette Krüger 3ten Tochter des verstorbenen Bauers Johann Krüger</t>
  </si>
  <si>
    <t>der Kolonist Carl Wilhelm Hardel</t>
  </si>
  <si>
    <t>[blank in the original]</t>
  </si>
  <si>
    <t>Gottfried Lucht, Schulhalter allhier</t>
  </si>
  <si>
    <t>Jgfr. Ernstine Agata Clawunden</t>
  </si>
  <si>
    <t>Johann Jacob Schäfer, Husar unter dem Oberstwachtmeister von Brecken</t>
  </si>
  <si>
    <t>Maria Hedwig Zastrow</t>
  </si>
  <si>
    <t>Jgf. Juliane Henriette Ost in Galow</t>
  </si>
  <si>
    <t>Am 24. 25 S. p. T. und 1 Adv. Ist proclamirt</t>
  </si>
  <si>
    <t>39</t>
  </si>
  <si>
    <t>[1]</t>
  </si>
  <si>
    <t>[2]</t>
  </si>
  <si>
    <t>[3]</t>
  </si>
  <si>
    <t>[6]</t>
  </si>
  <si>
    <t>[9]</t>
  </si>
  <si>
    <t>[10]</t>
  </si>
  <si>
    <t>[11]</t>
  </si>
  <si>
    <t>[12]</t>
  </si>
  <si>
    <t>[13]</t>
  </si>
  <si>
    <t>[14]</t>
  </si>
  <si>
    <t>[15]</t>
  </si>
  <si>
    <t>[16]</t>
  </si>
  <si>
    <t>[17]</t>
  </si>
  <si>
    <t>[18]</t>
  </si>
  <si>
    <t>[19]</t>
  </si>
  <si>
    <t>[20]</t>
  </si>
  <si>
    <t>[21]</t>
  </si>
  <si>
    <t>der gerichtliche Consens ist dem H: Pred. V. Haxthausen vorgezeigt</t>
  </si>
  <si>
    <t>der Halbbauer Johann Friedrich Schulz in Demmin</t>
  </si>
  <si>
    <t>Johann David Kopelke, Freimann und Einlieger allhier</t>
  </si>
  <si>
    <t>Johann Daniel Klabunde, ein Freimann und einwohner in Sparsee</t>
  </si>
  <si>
    <t>Quasim. Miser. Jubilatis.</t>
  </si>
  <si>
    <t>Schulz, Karl Friedrich Tischlermeister in Baldenburg</t>
  </si>
  <si>
    <t>Präsentations Schreiben aus Baldenburg</t>
  </si>
  <si>
    <t>Katz, Franz Leberecht August, Knecht in Ruhthal</t>
  </si>
  <si>
    <t>Johann Michael Klabunde Tagelöhner in Ruhthal</t>
  </si>
  <si>
    <t>Mündlich Einwilligung des Vaters</t>
  </si>
  <si>
    <t>die Mutter hat durch d.g. Pg. Koch schriftlich consentirt</t>
  </si>
  <si>
    <t>der Schullehrer Christian David Kopiske in Carsbaum bei Schievelbein</t>
  </si>
  <si>
    <t>Jf. Charlotte Wilhelmine Schulz 2ten Tochter des Mühlenbesitzer Martin Wilh. Schulz</t>
  </si>
  <si>
    <t>der angehende Kolonist Friedrich Wilhelm Knak in Sparsee</t>
  </si>
  <si>
    <t>der Tischler Carl Lünser in Gr. Küdde</t>
  </si>
  <si>
    <t>des gl.</t>
  </si>
  <si>
    <t>Jngf. Dorothea Maria Wranke</t>
  </si>
  <si>
    <t>verstorbene ..bbauer Johann Wranke</t>
  </si>
  <si>
    <t>der Bauer Johann Wilhelm Berndt in Wulflatzig</t>
  </si>
  <si>
    <t>der Tischler Franz Wilhelm Lohrke in Persanzig</t>
  </si>
  <si>
    <t>der Einwilligung der Mutter ist erfolgt</t>
  </si>
  <si>
    <t>der Bauer Johann Frankenstein aus Grabow</t>
  </si>
  <si>
    <t>der Dienstknecht August Friedrich Lange in Schützenhoff</t>
  </si>
  <si>
    <t>der angehende Wirth Johann Jacob Groth</t>
  </si>
  <si>
    <t>Bauer Johann Michael Abraham in Wurchow verstorben</t>
  </si>
  <si>
    <t>Frau Ernestine Rojahn in Kl. Karzenberg hinterbliebenen Wittwe des in Demmin verstorbenen Bauers Carl Voss</t>
  </si>
  <si>
    <t>Pächter Carl David Resech aus der adlich Sparseeschen Feldwerk</t>
  </si>
  <si>
    <t>Christian Gottlieb Stern, Lehn- und Erbmüller aus der Labenzer Mühle</t>
  </si>
  <si>
    <t>Brautigam</t>
  </si>
  <si>
    <t>Braut</t>
  </si>
  <si>
    <t>Dorothea Elisabeth Abraham</t>
  </si>
  <si>
    <t>2_</t>
  </si>
  <si>
    <t>Jngf. Caroline Auguste Jahnke</t>
  </si>
  <si>
    <t>der Eignthümer Johann Jahnke hier</t>
  </si>
  <si>
    <t>der Dienstknecht Johann Martin Schubbring hier</t>
  </si>
  <si>
    <t>die Mutter hat schriftlich eingewilligt</t>
  </si>
  <si>
    <t>Jngf. Charlotte Auguste Friederike Mielke</t>
  </si>
  <si>
    <t>der Einwohner Gottlieb Mielke hier</t>
  </si>
  <si>
    <t>der verstorbene König: Amtsbauer und Gerichtsmann Friedrich Nitz</t>
  </si>
  <si>
    <t>Pommerening, Gottlieb, Bauersohn aus Raddatz</t>
  </si>
  <si>
    <t>Jungfer Hanne Albertine Augustine Pöppel</t>
  </si>
  <si>
    <t>Johann Pöppel Büdner und Schneider zu Sparsee verstorben</t>
  </si>
  <si>
    <t>Stolz, Albert, Lehrer zu Galowdamm, Wittwer</t>
  </si>
  <si>
    <t>Jungfer Henriette Marie Wiese aus Sparsee</t>
  </si>
  <si>
    <t>Johann Wiese, Lehrer und Küster zu Sparsee verstorben</t>
  </si>
  <si>
    <t>Jf. Caroline Friederike Christiane die älteste Tochter des Schulzen Schulz in Persanzig</t>
  </si>
  <si>
    <t>[note: Der Brautigam hat der von seiner Braut am 7ten Juli gebr. Tochter für die seinige erklärt, das am 6 August 1858 hier über aufgenommens Protokol ist den Kgl: Hris? Gerichte übersandt?</t>
  </si>
  <si>
    <t>Tischlermeister und Kolonist Friedrich Gottlieb Bergande in Sparsee</t>
  </si>
  <si>
    <t>Manke, Ernst Wilhelm August, Dienstknecht in Galow</t>
  </si>
  <si>
    <t>Jgfr. Caroline Wilhelmine Albertine Ratzmer in Sparsee</t>
  </si>
  <si>
    <t>Einwohner Johann Wilhelm Ratzmer in Sparsee</t>
  </si>
  <si>
    <t>Mündlicher Einwilligung des Vaters</t>
  </si>
  <si>
    <t>Count of Alter der Braut</t>
  </si>
  <si>
    <t>avg=</t>
  </si>
  <si>
    <t>med=</t>
  </si>
  <si>
    <t>der Tischler Friedrich Thom in Klingbek</t>
  </si>
  <si>
    <t>Jngf. Henriette Luise Blankenburg</t>
  </si>
  <si>
    <t>der Kolonist Friedrich Christian Blankenburg in Galow-Damm</t>
  </si>
  <si>
    <t>der Dienstknecht Johann Gottlieb Engfer hier</t>
  </si>
  <si>
    <t>der Vater Peter Heinrich Mach hat seine Einwilligung schriftlich gegeben</t>
  </si>
  <si>
    <t>Wilhelmine Friederike Schachtschneider in Alt Draheim</t>
  </si>
  <si>
    <t>die Braut ist ein außereheliche Kind der Luise Schachtschneider in Alt Draheim</t>
  </si>
  <si>
    <t>Jngf. Hanna Luise Dorow</t>
  </si>
  <si>
    <t>Pächter Martin Dorow in Espenwerder</t>
  </si>
  <si>
    <t>Proc. Am 6, 7, und 8 Sonntage p. Trinitatis</t>
  </si>
  <si>
    <t>der Arbeitsmann Gottlieb Kobs in Sassenburg</t>
  </si>
  <si>
    <t>Jngf. Dorothea Friederike Zarth</t>
  </si>
  <si>
    <t>verstorbene Einwohner Christian Zarth in Porst</t>
  </si>
  <si>
    <t>Proc. Am 10, 11 und 12 Sonntage p. Trinitatis</t>
  </si>
  <si>
    <t>der Arbeitsmann Johann Labs in Galow-Damm</t>
  </si>
  <si>
    <t>der Vater hat personlich consentirt</t>
  </si>
  <si>
    <t>Frau Augustine Wilhelmine gebr. Lubenow aus Hütten, hinterbliebene Wittwe des in Schützenhoff verstorbene Schäfers Johann Trebess</t>
  </si>
  <si>
    <t>Arbeitsmann Carl Lubenow in Hütten</t>
  </si>
  <si>
    <t>der Arbeitsmann August Heinrich Ferdinand Quandt in Bigallen</t>
  </si>
  <si>
    <t>Charlotte Luise Friederike Katz</t>
  </si>
  <si>
    <t>Arbeitsmann __ Katz in Gönne</t>
  </si>
  <si>
    <t>Arbeitsmann Otto Casimir Kunde in Gönne</t>
  </si>
  <si>
    <t>der Arbeitsmann Friedrich Wilhelm Naffin hier</t>
  </si>
  <si>
    <t>Charlotte Luise Glasenapp</t>
  </si>
  <si>
    <t>Kolonist Johann Köhn in Galow-Damm verstorben</t>
  </si>
  <si>
    <t>Horn, August Carl, Knecht in Stepen</t>
  </si>
  <si>
    <t>Jgfr. Emilie Auguste Amalie Knuth in Sparsee</t>
  </si>
  <si>
    <t>VIII, IX, X p.T.</t>
  </si>
  <si>
    <t>der verstorbene Einwohner Daniel Erdmann Pöppel</t>
  </si>
  <si>
    <t>bedient keinen Consens</t>
  </si>
  <si>
    <t>note: die Braut hat ein außerehe: Kind welches der Bräutigam nach der aufgenommenen Versammlungs … für das seinige erkennt</t>
  </si>
  <si>
    <t>der Arbeitsmann Wilhelm Friedrich Naffin in Sparsee</t>
  </si>
  <si>
    <t>Charlotte Luise Glasenapp in Grumsdorf</t>
  </si>
  <si>
    <t>Präsentationsschreiben aus Wusterhanse</t>
  </si>
  <si>
    <t>Henriette Wilhelmine Pommerening geb. Flüger Tagelöhnerswittwe in Wusterhanse</t>
  </si>
  <si>
    <t>Fuhrmann, Theodor Heinrich Friedrich, Arbeitsmann in Groß Dallenthin</t>
  </si>
  <si>
    <t>Carl Kapelke Arbeitsmann in Sparsee</t>
  </si>
  <si>
    <t>Bergande, Friedrich Gottl. + Tischler-Meister in Sparsee; Lünser, Carl Lorenz, Halbbauer in Sparsee</t>
  </si>
  <si>
    <t>Kuchenbecker, Johann August, Tagelöhner in Drensch</t>
  </si>
  <si>
    <t>Jungfrau Henriette Friederike Wilhelmine Hardel in Sparsee</t>
  </si>
  <si>
    <t>Goede, Ludwig August Gerhard, Arbeitsmann in Neustettin</t>
  </si>
  <si>
    <t>Gerichliche Consens</t>
  </si>
  <si>
    <t>Blankenburg, Dorothea Amalie in Sparsee</t>
  </si>
  <si>
    <t>Mündliche Erlaubniß der Mutter</t>
  </si>
  <si>
    <t>Bork, Carl Ludwig, Wittwer Büdner in Sparsee</t>
  </si>
  <si>
    <t>Zemke, Emilie, verwittwete Lünser zu Sparsee</t>
  </si>
  <si>
    <t>Bork, Friedrich + Ackerbürger in Baldenburg; Zemke, Gottfried + Einlieger in Wurchow</t>
  </si>
  <si>
    <t>Engfer, Friedrich Hermann, Büdner in Gr. Küdde</t>
  </si>
  <si>
    <t>Eltern Todt</t>
  </si>
  <si>
    <t>Mielke, Hanne Caroline Friederike zu Sparsee</t>
  </si>
  <si>
    <t>Engfer, Johann + Altsitzer in Gr. Küdde; Mielke, Carl, Halbbauer in Sparsee</t>
  </si>
  <si>
    <t>Jungfrau Auguste Amalie Lünser in Sparsee</t>
  </si>
  <si>
    <t>die Stiefmutter hat schriftlich consentirt</t>
  </si>
  <si>
    <t>Henriette Dorothea Lacrine</t>
  </si>
  <si>
    <t>der verstorbene Einwohner Johann Lacrine</t>
  </si>
  <si>
    <t>Proc. Am Sonntage nach Weihnachten und am 1. Und 2. Sonntage nach Epiphanius</t>
  </si>
  <si>
    <t>der Knecht Ludwig Zühlke hier</t>
  </si>
  <si>
    <t>Beide Eltern sind todt</t>
  </si>
  <si>
    <t>Jngf. Christine Caroline Pirsech</t>
  </si>
  <si>
    <t>der verstorbenen Schneidermeister Wilhelm Pirsech</t>
  </si>
  <si>
    <t>der Müllergesell Heinrich Ferdinand Berg hier</t>
  </si>
  <si>
    <t>Jngf. Hanna Luise Kuchenbecker</t>
  </si>
  <si>
    <t>der Einwohner und Schmiedemeister David Kuchenbecker in Sparsee</t>
  </si>
  <si>
    <t>der Kleinpächter Otto Hardel in Espenwerder</t>
  </si>
  <si>
    <t>der in Kussow verstorbenen Einwohner Christoph Kunde</t>
  </si>
  <si>
    <t>das Gericht hat die Einwilligung gegeben</t>
  </si>
  <si>
    <t>die Ehe ist durch den Tod getrennt</t>
  </si>
  <si>
    <t>Proc. Um 2 Ostertage, um Sonntage Quas. Und Mis. Dom.</t>
  </si>
  <si>
    <t>David Friedrich Schultz, ein Kanonier</t>
  </si>
  <si>
    <t>der Altsitzer Johann Zastrow hier</t>
  </si>
  <si>
    <t>der Knecht Christian Friedrich Lunser in Schützenhoff</t>
  </si>
  <si>
    <t>Jngf. Amalia Tugendreich Buchholz</t>
  </si>
  <si>
    <t>der verstorben Arbeitsmann Christoph Buchholz in Galow-Damm</t>
  </si>
  <si>
    <t>der Consens des Gerichts und die Mutter ist beigebracht</t>
  </si>
  <si>
    <t>Wirth und Landwehrmann Johann Marotzke in Raddatz</t>
  </si>
  <si>
    <t>Sophia Henriette Groth hieselbst</t>
  </si>
  <si>
    <t>die Mutter hat ihre Einwilligung mündlich gegeben und das vormundschaftliche gericht hat consentirt</t>
  </si>
  <si>
    <t>der verstorbener ..eitsmann Johann Nimz in Gillen</t>
  </si>
  <si>
    <t>der verwittwete Pächter Johann Martin Reinke aus Blumenfelde</t>
  </si>
  <si>
    <t>Jungfrau Hanna Caroline Friederike Mielke in Sparsee</t>
  </si>
  <si>
    <t>Gerichtlicher Consens, mündliche Einwilligung der Eltern</t>
  </si>
  <si>
    <t>der Einwohner Gottlieb Täsch hier</t>
  </si>
  <si>
    <t>Friederike Wilhelmine Mattik</t>
  </si>
  <si>
    <t>Charlotte Bulster</t>
  </si>
  <si>
    <t>der verstorbene Tagelöhner Gottlob Bulster in Sassenburg</t>
  </si>
  <si>
    <t>Wilhelmine Beduhn</t>
  </si>
  <si>
    <t>der Arbeitsmann Johann Beduhn in Ruhthal</t>
  </si>
  <si>
    <t>Verstorbener Tischler Johann Lange zu Carlsberg</t>
  </si>
  <si>
    <t>Reske, Friedrich August, Halbbauer zu Gr. Wittfelde</t>
  </si>
  <si>
    <t>der frau Dorothea Luise geb. Knuth hinterlassenen Wittwe des zu Stepen verstorbenen Einwohners Michael Resech</t>
  </si>
  <si>
    <t>Bertha Franke aus Gnesen</t>
  </si>
  <si>
    <t>der Arbeitsmann Johann Weber in Galow Damm</t>
  </si>
  <si>
    <t>der Bürger und Tischlermeister Carl Ludwig Grützmacher in Neustettin</t>
  </si>
  <si>
    <t>der Kolonist und Schulvorsteher Friedrich Blankenburg in Galow Damm</t>
  </si>
  <si>
    <t>Jngf. Charlotte Friederike Henriette Kopisch</t>
  </si>
  <si>
    <t>der Mühlenbesitzer Johann Friedrich Kopisch aus der Grumsdorfschen Wassermühle</t>
  </si>
  <si>
    <t>der Vater hat durch den Herrn Prediger Dittmer in Casimirshoff consentirt</t>
  </si>
  <si>
    <t>das Vormundschaftliche Gerichs u. die Mutter haben consentirt</t>
  </si>
  <si>
    <t>der verstorbene Schulz Johann Wenzel in Schönau</t>
  </si>
  <si>
    <t>der Dienstknecht Wilhelm Friedrich August Stressing in Galow</t>
  </si>
  <si>
    <t>Jf. Dorothea Luise Sabinsky dritten Tochter des Pächters Daniel Sabinsky in Gönne</t>
  </si>
  <si>
    <t>der Tischler Johann Resech in Stepen</t>
  </si>
  <si>
    <t>Klabunde Regine Wilhelmine in Ruhthal</t>
  </si>
  <si>
    <t>Jgfr. Henriette Friederike Raddatz in Sassenburg</t>
  </si>
  <si>
    <t>Rüthing, August Carl Arbeitsmann zu Sparsee</t>
  </si>
  <si>
    <t>Aufgebotsschein aus Neustettin</t>
  </si>
  <si>
    <t>Manke, Heinrich Hermann Eduard, Arbeitsmann zu Sparsee</t>
  </si>
  <si>
    <t>Hulda Kuchenbecker aus Sparsee</t>
  </si>
  <si>
    <t>Ludwig Kuchenbecker, Bauer und Gerichtsmann zu Bischofsthum verstorben</t>
  </si>
  <si>
    <t>II Ostertag, Misericordias, Quasimodog.</t>
  </si>
  <si>
    <t>Charlotte Louise Mäding in Schützenhof</t>
  </si>
  <si>
    <t>Lenz, Friedrich Wilhelm Dienstknecht in Steinthal</t>
  </si>
  <si>
    <t>Charlotte Louise Wranke in Sparsee</t>
  </si>
  <si>
    <t>Martin Wranke, Einwohner in Sparsee verstorben</t>
  </si>
  <si>
    <t>Poeppel, Johann Friedrich Julius, Tagelöhnersohn in Schützenhof</t>
  </si>
  <si>
    <t>Henriette Amalie Groth in Schützenhof</t>
  </si>
  <si>
    <t>Ernst Groth in Sparsee Büdner</t>
  </si>
  <si>
    <t>Villwock Karl, Arbeitsmann in Sparsee</t>
  </si>
  <si>
    <t>ja, durch den Tod</t>
  </si>
  <si>
    <t>Auguste Splittgerber in Neustettin</t>
  </si>
  <si>
    <t>Tesch, Johann Karl August Stellmachermeister in Briesen</t>
  </si>
  <si>
    <t>der Dienstknecht Friedr. Kapelke</t>
  </si>
  <si>
    <t>der verstorbene Einwohner Carl Wilhelm Patzwahl</t>
  </si>
  <si>
    <t>Proc. Am 10, 11 und 12 Sonntage p. Tr.</t>
  </si>
  <si>
    <t>Ferdinand Discher Schuhmacher in Galow-Damm</t>
  </si>
  <si>
    <t>Wilhelmine Blankenburg</t>
  </si>
  <si>
    <t>der Kolonist Christian Friedrich Blankenburg in Galow-Damm</t>
  </si>
  <si>
    <t>der verstorbene Kirche- und Schulversteher Paul Schacht hier</t>
  </si>
  <si>
    <t>Ratzmer, Johann Ferdinand, Einwohnersohn in Sparsee</t>
  </si>
  <si>
    <t>Präsentationsschreiben aus Gramenz</t>
  </si>
  <si>
    <t>Kapelke, Hermann David, Invalide aus Sparsee</t>
  </si>
  <si>
    <t>Jungfer Caroline Albertine Augustine Stoeck aus Goldbeck</t>
  </si>
  <si>
    <t>Arbeitsmann Johann Stoeck aus Goldbeck</t>
  </si>
  <si>
    <t>II Ostertag, Quasimodog., Misericordias</t>
  </si>
  <si>
    <t>Hackbart, Ludwig, Wittwer und Tagelöhner zu Schützenhof</t>
  </si>
  <si>
    <t>Proclamationsschein aus Persanzig, Gerichtlicher Consens</t>
  </si>
  <si>
    <t>der angehende Wirth Johann Taesch des adlichen Bauers Johann Taesch ältester Sohn</t>
  </si>
  <si>
    <t>der Jüngster Luise Henriette Blankenburg des verstorbenen Bauers Johann Gottlieb Blankenburg 2te Tochter</t>
  </si>
  <si>
    <t>der angehende Wirth Carl David Blankenburg</t>
  </si>
  <si>
    <t>der Einwohner Carl Wilhelm Lubenow in Hütten</t>
  </si>
  <si>
    <t>der Vater hat schriftlich consentirt</t>
  </si>
  <si>
    <t>bedient keine Consense</t>
  </si>
  <si>
    <t>Jngf. Caroline Wilhelmine Henriette Knuth</t>
  </si>
  <si>
    <t>Proc. Am 1, 2, und 3t Sonntage nach Epiphanias. 8. 15 und 22 Jan</t>
  </si>
  <si>
    <t>der angehende Wirth Carl Ferdinand Mielke in Stepen</t>
  </si>
  <si>
    <t>der verstorbenen Bauer Johann Rütz</t>
  </si>
  <si>
    <t>Proc. In Weihnachtes, Neujahr, und 1 p. Epiph.</t>
  </si>
  <si>
    <t>der Einwohner Friedrich Wilhelm Schulz, einzigen Sohn des Büdners Christian Schulz in Quetzin bei Colberg</t>
  </si>
  <si>
    <t>der Tischlergesell Franz Friedrich Fedler in Gönne einziger Sohn des daselbst verstorbenen Einwohners Michael Fedler</t>
  </si>
  <si>
    <t>Charlotte Henriette Hass aus Gönne jüngsten Tochter des im Wurchowschen Busche verstorbenen Pächters Erdmann Hasse</t>
  </si>
  <si>
    <t>der K. Karier?-Jäger Carl Wilhelm Böttcher in Galow Damm des im Gönnschen Busche verstorbenen Holzwärters Daniel Böttcher erster Sohn</t>
  </si>
  <si>
    <t>Mundt, Karl Gottlieb, Altsitzer in Kl. Dallenthin</t>
  </si>
  <si>
    <t>Anna Maria Mielke geb. Jeske in Sparsee, Wittwe des daselbst verstorbenen Einwohners Gottlieb Mielke</t>
  </si>
  <si>
    <t>Tesch, Christian Ferdinand, Dienstknecht in Sparsee</t>
  </si>
  <si>
    <t>Einwohner Johann Lacraine in Sparsee verstorben</t>
  </si>
  <si>
    <t>Vater todt</t>
  </si>
  <si>
    <t>Rütz, Karl August, Büdner in Sparsee</t>
  </si>
  <si>
    <t>Jgfr. Auguste Karoline Bergande in Sparsee</t>
  </si>
  <si>
    <t>Rütz, Wilhelm Bauersohn zu Sparsee</t>
  </si>
  <si>
    <t>Proclamirt um Sonntage Remin., Oculi und Lätare</t>
  </si>
  <si>
    <t>Christian Ludwig Beier in Galow-Damm</t>
  </si>
  <si>
    <t>der Vater hat consentirt</t>
  </si>
  <si>
    <t>Frau Ernestine gebr. Wenk hinterlassene Wittwe des in Stepen verstorbene Altsitzer Martin Resech</t>
  </si>
  <si>
    <t>der verstorbene Schullehrer Wenk in Demmin</t>
  </si>
  <si>
    <t>Jungfer Wilhelmine Friederike Gumz zu Sparsee</t>
  </si>
  <si>
    <t>Johann Gottlieb Gumz Lehnkrüger zu Sparsee</t>
  </si>
  <si>
    <t>Jungfer Hulde Caroline Wilhelmine Mielke zu Sparsee</t>
  </si>
  <si>
    <t>Wilhelm Mielke Bauerhofbesitzer zu Sparsee</t>
  </si>
  <si>
    <t>der Dienstknecht Bogislav Ernst Engfer hier</t>
  </si>
  <si>
    <t>Caroline Sabine Mielke</t>
  </si>
  <si>
    <t>der verstorbenen Bauer Johann Rojahn in Kl. Karzenberg</t>
  </si>
  <si>
    <t>der verwittwete Bauer Johann Gottfried Schulz in Gr. Dallenthin</t>
  </si>
  <si>
    <t>Jngf. Caroline Friederike Resech</t>
  </si>
  <si>
    <t>der gerichtliche Auseinandersetzungsschein des Pat. Gerichts ist beigebracht</t>
  </si>
  <si>
    <t>der gerichtliche Auseinandersetzungsschein ist beigebracht</t>
  </si>
  <si>
    <t>der Bauer Friedrich Wilh. Mahlke in Kucherow</t>
  </si>
  <si>
    <t>Jf. Henriette Luise Köhn zweiten Tochter des Kolonist Christian Friedrich Köhn in Galow Damm</t>
  </si>
  <si>
    <t>Jf. Friederike Knaak jüngsten Tochter des gewesenen Schäfers in Neuhoff Lorenz Knaak</t>
  </si>
  <si>
    <t>der Kolonist Johann Gottlieb Hardel</t>
  </si>
  <si>
    <t>der Tischlermeister und Eigenthümer Gottlieb Ferdinand Buchholtz hier</t>
  </si>
  <si>
    <t>Jngf. Wilhelmine Christine Ladwig</t>
  </si>
  <si>
    <t>der hiesige Amtsbauer Johann Ladwig</t>
  </si>
  <si>
    <t>Lünser, Johann Gottlieb Bauersohn in Sparsee</t>
  </si>
  <si>
    <t>Jungfrau Henriette Luise Brodde in Sparsee</t>
  </si>
  <si>
    <t>Fuhrmann, Carl Julius Dienstknecht in Sassenburg</t>
  </si>
  <si>
    <t>Jungfrau Hanne Caroline Wilhelmine Raddatz in Carlsberg</t>
  </si>
  <si>
    <t>Berndt, Carl Julius Dienstknecht in Sparsee</t>
  </si>
  <si>
    <t>I II III Adv.</t>
  </si>
  <si>
    <t>Genz, Friedrich August Arbeitsmann in Galowdamm</t>
  </si>
  <si>
    <t>Friederike Henriette Emilie Schmidt in Mossin</t>
  </si>
  <si>
    <t>III IV Adv.</t>
  </si>
  <si>
    <t>Knak, Carl Hermann Theodor Knecht in Sparsee</t>
  </si>
  <si>
    <t>Jgfr. Bertha Wilhelmine Henriette Jonas in Kussow</t>
  </si>
  <si>
    <t>Tagelöhner Ludwig Jonas in Kussow</t>
  </si>
  <si>
    <t>die Eltern haben persönlich consentirt</t>
  </si>
  <si>
    <t>der Einwohner Carl Ludwig Stern hier</t>
  </si>
  <si>
    <t>beide Eltern sind todt</t>
  </si>
  <si>
    <t>Caroline Friederike Wilhelmine Wranke</t>
  </si>
  <si>
    <t>der Einwohner Martin Wranke hier</t>
  </si>
  <si>
    <t>der Vater hat sine Einwilligung mündlich gegeben</t>
  </si>
  <si>
    <t>Jngf. Anna Sophie Jonas</t>
  </si>
  <si>
    <t>der Einwohner Gott… Jonas in Grumsdorf</t>
  </si>
  <si>
    <t>der Lehrer Johann Gottlieb Fuhrmann in Bischofsthum</t>
  </si>
  <si>
    <t>der schriftlich Einwilligung des Vaters ist erfolgt</t>
  </si>
  <si>
    <t>Jngf. Sabine Henriette Groth</t>
  </si>
  <si>
    <t>Jngf. Christine Henriette Krüger</t>
  </si>
  <si>
    <t>Klabunde, Johann Friedrich, Pächter in Sparsee</t>
  </si>
  <si>
    <t>(Gerichtlicher Consens) Präsentationsschreiben aus Wurchow</t>
  </si>
  <si>
    <t>Jgfr. Christine Henriette Rütz in Sassenburg Abbau</t>
  </si>
  <si>
    <t>Johanne Emilie Zühlke in Sparsee</t>
  </si>
  <si>
    <t>Jungfrau Mathilde Hackermann in Bodstadt</t>
  </si>
  <si>
    <t>Wilhelmine Maria Friederike Hinz</t>
  </si>
  <si>
    <t>der verstorbener Pächter Michael Hinz zu Storkow</t>
  </si>
  <si>
    <t>Schriftliche Einwilligung der Mutter</t>
  </si>
  <si>
    <t>Wilhelm Friedrich Hübner Tagelöhner in Wurchow</t>
  </si>
  <si>
    <t>die Mutter hat ihre Einwilligung mündlich gegeben, so ... das vormundschaftliche gericht</t>
  </si>
  <si>
    <t>die Frau Henriette Münchow in Gellin hinterbliebenen Wittwe des daselb verstorbenen Kossäthen Friedrich Böse</t>
  </si>
  <si>
    <t>der verstorbenen Schmiedemeister Christian Gehrke in Schönau</t>
  </si>
  <si>
    <t>die Eltern sind todt. das vormundschaftliche Gericht hat consentirt</t>
  </si>
  <si>
    <t>der König: Amtsbauer Christian Groth hier</t>
  </si>
  <si>
    <t>die Frau Henriette Jahnke verehelicht gewesener Maleizke</t>
  </si>
  <si>
    <t>hat die rechteskraftig zweidene? Ehescheidung vorgezeugt</t>
  </si>
  <si>
    <t>Dorothea Henriette Wehner in Sparsee</t>
  </si>
  <si>
    <t>Jungfrau Henriette Friederike Lange in Gr. Dallenthin</t>
  </si>
  <si>
    <t>Lange, Otto, Tagelöhner in Gross Dallenthin</t>
  </si>
  <si>
    <t>Präsentationsschreiben aus Juchow</t>
  </si>
  <si>
    <t>Friederike Charlotte Auguste Friedrich in Juchow</t>
  </si>
  <si>
    <t>Friedrich, Christian + Eigenthümer in Eschenriege</t>
  </si>
  <si>
    <t>Quandt, Ernst Ludwig Albert, Arbeitsmann in Kussow</t>
  </si>
  <si>
    <t>Jungfrau Auguste Friederike Hedwig Lubenow in Espenwerder</t>
  </si>
  <si>
    <t>der Dienstknecht Friedrich Wilhelm Mausolf in Galow</t>
  </si>
  <si>
    <t>der angehende Wirth Friedrich Wilhelm Wrahnke</t>
  </si>
  <si>
    <t>der Tischlermeister Friedrich August Lickert hier</t>
  </si>
  <si>
    <t>Dorothea Henriette Mielke</t>
  </si>
  <si>
    <t>der Freimann Carl Ernst Becker aus Neu Dallenthin</t>
  </si>
  <si>
    <t>der Kolonist Christian Friedrich David Patzwald aus Auenfelde</t>
  </si>
  <si>
    <t>der Pachter Johann David Kopiske in Sparsee</t>
  </si>
  <si>
    <t>der Wittwe Johanna Dorothea geb. Ziech verwittwete Süss aus Stepen</t>
  </si>
  <si>
    <t>Jgfr. Caroline Emilie Schulz in Sparsee</t>
  </si>
  <si>
    <t>…er Carl Wilhelm Schulz in Sparsee verstorben</t>
  </si>
  <si>
    <t>PräsentationsSchein aus Schönau</t>
  </si>
  <si>
    <t>Caroline Resech, geb. Kothe Wittwe in Demmin</t>
  </si>
  <si>
    <t>ja, durch den tod</t>
  </si>
  <si>
    <t>22, 23, 24 p. Trinit. Proclam.</t>
  </si>
  <si>
    <t>Schmidt, Julius Wilhelm, Arbeitsmann in Bügen</t>
  </si>
  <si>
    <t>Proclamationsschein aus Neustettin</t>
  </si>
  <si>
    <t>[8]</t>
  </si>
  <si>
    <t>[7]</t>
  </si>
  <si>
    <t>[4]</t>
  </si>
  <si>
    <t>[5]</t>
  </si>
  <si>
    <t>Karl Lorenz Butzke in Mossin</t>
  </si>
  <si>
    <t>Johanne Caroline Friederike Baumann</t>
  </si>
  <si>
    <t>Pächter Johann Baumann in Gross Ort</t>
  </si>
  <si>
    <t>Wilhelmine Knuth in Hammerdamm</t>
  </si>
  <si>
    <t>Proc. Am 23, 24, und 25 Sonntage p. T.</t>
  </si>
  <si>
    <t>Emilie Florentine Engel</t>
  </si>
  <si>
    <t>der Arbeitsmann Johann Engel hier</t>
  </si>
  <si>
    <t>Schmidt, Ludwig Theodor Hermann, Schmiedemeister in Sparsee</t>
  </si>
  <si>
    <t>Präsentationsschreiben aus Hammerstein</t>
  </si>
  <si>
    <t>Jgfr. Henriette Amalie Lünser in Wehnershof</t>
  </si>
  <si>
    <t>Altsitzer Friedrich Lünser in Wehnershof</t>
  </si>
  <si>
    <t>Anna Charlotte Ladwig zweiten Tochter des Kolonisten Ladwig in Galow-Damm</t>
  </si>
  <si>
    <t>Hofmeister Carl Gottlieb Knak in Schützenhof</t>
  </si>
  <si>
    <t>Schüler, Martin Wilhelm Dienstknecht zu Kl. Dallenthin</t>
  </si>
  <si>
    <t>Frau Friedericke Marotzke geb. Wehner in Sparsee</t>
  </si>
  <si>
    <t>Consens des Gerichts</t>
  </si>
  <si>
    <t>Justine Groth</t>
  </si>
  <si>
    <t>Berndt, Maurer in Neustettin</t>
  </si>
  <si>
    <t>der angehende Bauer Carl Gottlieb Zastrow</t>
  </si>
  <si>
    <t>Balfanz, Karl Wilhelm Franz Arbeitsmann in Sassenburg</t>
  </si>
  <si>
    <t>Manke, Caroline Wilhelmine Friederike Jungfer in Galow-Damm</t>
  </si>
  <si>
    <t>Carl Wilhelm Eickstaedt, Tagelöhner in Schofhütten</t>
  </si>
  <si>
    <t>der verstorbene Fischer Johann Bergande hier</t>
  </si>
  <si>
    <t>Mündliche Einwilligung der Mutter</t>
  </si>
  <si>
    <t>Proc. Am Sonntage Epiphanius am 1 Sonntage nach Epiph. Und am Sonntage Septuagesima</t>
  </si>
  <si>
    <t>Carl Christian Friedrich Rönfranz, Tagelöhner und Wittwer in Galow-Damm</t>
  </si>
  <si>
    <t>Gerichlicher Consens</t>
  </si>
  <si>
    <t>Johanne Charlotte Nimz</t>
  </si>
  <si>
    <t>der Tagelöhner Christian Nimz in Thurow</t>
  </si>
  <si>
    <t>Jf. Henriette Janner einzigen Tochter des in Thurow verstorbenen Einwohners Martin Janner</t>
  </si>
  <si>
    <t>der Schäfer Michael Friedrich Discher in Galow</t>
  </si>
  <si>
    <t>Ist night verheirathet gewesen</t>
  </si>
  <si>
    <t>der Jf. Dorothea Taesch 2ten Tochter des verstorbenen adelichen Bauers Johann Jacob? Taesch</t>
  </si>
  <si>
    <t>der Knecht Christian Friedrich Berg in Galow</t>
  </si>
  <si>
    <t>Clara Agathe Venzke des in Galow Damm verstorbenen Kolonisten Jacob Venzke 6ten Tochter</t>
  </si>
  <si>
    <t>__</t>
  </si>
  <si>
    <t>Am 23.24.25 S. p. T. ist procl.</t>
  </si>
  <si>
    <t>Hat die schriftlich Einwilligung des Vaters D. der Medizin H. Leonhard Gottfried Mangold in Berlin vorgezeicht</t>
  </si>
  <si>
    <t>Jungfrau Henriette Wilhelmine Livonius in Linde bei Stargardt</t>
  </si>
  <si>
    <t>hat den Consens den Mutter beigebracht</t>
  </si>
  <si>
    <t>der Vater hat die Einwilligung persönlich gegeben</t>
  </si>
  <si>
    <t>Jngf. Caroline Friederike Wilhelmine Grot</t>
  </si>
  <si>
    <t>der Büdner Jacob Friedrich Brodde</t>
  </si>
  <si>
    <t>der Mutter hat ihre Einwilligung personlich gegeben</t>
  </si>
  <si>
    <t>Ja, durch die tod getrennt</t>
  </si>
  <si>
    <t>Ja, die Ehe ist durch Scheidung getrennt</t>
  </si>
  <si>
    <t>Müller, August Ludwig Johann Arbeitsmann zu Drawehn</t>
  </si>
  <si>
    <t>Jungfer Henriette Therese Charlotte Lange zu Viermorgen</t>
  </si>
  <si>
    <t>Neumann, Carl Friedrich, Büdner in Sparsee</t>
  </si>
  <si>
    <t>Präsentationsschreiben aus Baerwalde</t>
  </si>
  <si>
    <t>Jungfer Friederike Charlotte Raddatz in Valm</t>
  </si>
  <si>
    <t>Büdner Christian Friedrich Raddatz in Eschenriege verstorben</t>
  </si>
  <si>
    <t>Jungfer Hanne Caroline Wilhelmine Nitz in Sparsee</t>
  </si>
  <si>
    <t>Bauer Friedrich Nitz in Sparsee</t>
  </si>
  <si>
    <t>der angehende Eigenthümer Christian Friedrich Lünser aus Sparsee</t>
  </si>
  <si>
    <t>frau Caroline geb. Wehner in Wehnershoff, hinterlassene Wittwe des gewesenen Eigenthümers Segenhagen</t>
  </si>
  <si>
    <t>Fibranz, Friedrich Arbeitsmann zu Bügen</t>
  </si>
  <si>
    <t>Bertha Knaack aus Sparsee</t>
  </si>
  <si>
    <t>Ferdinand Knaack Büdner zu Sparsee</t>
  </si>
  <si>
    <t>Invocavit, Reminiscere, Oculi</t>
  </si>
  <si>
    <t>Jungfer Hanna Albertine Wilhelmine Sass zu Grumsdorf</t>
  </si>
  <si>
    <t>Carl Sass Kirchenvorsteher zu Grumsdorf</t>
  </si>
  <si>
    <t>Nimz, Carl Christoph Arbeitsmann zu Soltnitz</t>
  </si>
  <si>
    <t>Jungfer Hanne Emilie Mattik zu Schützenhof</t>
  </si>
  <si>
    <t>Carl Ferdinand Mattik Arbeitsmann zu Schützenhof</t>
  </si>
  <si>
    <t>Miseric. Dom, Jubilate Cantate</t>
  </si>
  <si>
    <t>Bentlin, Johann Friedrich Tagelöhner in Persanzig Wittwer</t>
  </si>
  <si>
    <t>Anna Christine Kakeldey geb. Handt Wittwe des in Galow verstorbenen Nachtwächters August Kakeldey</t>
  </si>
  <si>
    <t>Jubilate Cantate Rogate</t>
  </si>
  <si>
    <t>Schmidt, Martin Albert Friedrich, Schäfer in Galow</t>
  </si>
  <si>
    <t>Jungfer Caroline Louise Bansemer in Thurow</t>
  </si>
  <si>
    <t>Büdner Friedrich Bansemer in Thurow</t>
  </si>
  <si>
    <t>Hass, Carl August Küster und Lehrer in Stepen</t>
  </si>
  <si>
    <t>Jungfer Charlotte Emilie Lünser in Sparsee</t>
  </si>
  <si>
    <t>Bauer Carl Lünser in Sparsee</t>
  </si>
  <si>
    <t>Schubring, David Friedrich August, Ackerbürger in Neustettin</t>
  </si>
  <si>
    <t>die Braut hat den gerichtlichen Auseinandersetzungsschein vorgezeigt</t>
  </si>
  <si>
    <t>der Büdner Johann Julius Buth in Porst</t>
  </si>
  <si>
    <t>Jnf. Caroline Ulrike Kuchenbecker</t>
  </si>
  <si>
    <t>der hiesige Altsitzer Daniel Kuchenbecker</t>
  </si>
  <si>
    <t>der Konig: Amtsbauer Carl David Krüger hier</t>
  </si>
  <si>
    <t>Jngf. Justine Henriette Emilie Groth</t>
  </si>
  <si>
    <t>der Halbbauer Carl Groth hier</t>
  </si>
  <si>
    <t>Proclamirt am Sonntage Sept., Sexag, und Quinq.</t>
  </si>
  <si>
    <t>der angehende Wirth in Sassenburg Ernst Martin Lünser hier</t>
  </si>
  <si>
    <t>der Küster und Schullehrer Johann Friedrich Dreyer in Sassenburg</t>
  </si>
  <si>
    <t>der verstorbene Schuhmacher in Neustettin Michael Friedrich Dubberstein</t>
  </si>
  <si>
    <t>das hiesige Land- und Stadtgericht hat den Consens ertheilt</t>
  </si>
  <si>
    <t>Pächter Michael Schulz in Kl. Dallenthin</t>
  </si>
  <si>
    <t>Villwock, Henriette Louise in Sparsee Jgfr.</t>
  </si>
  <si>
    <t>Johann Ludwig Villwock Arbeitsmann in Groß Küdde verstorben</t>
  </si>
  <si>
    <t>Aufgeb. 1. 2. 3. Adv.</t>
  </si>
  <si>
    <t>Gumz, Wilhelm Eduard, angehender Wirth in Crangen</t>
  </si>
  <si>
    <t>Schiefelbein, Dorothea Charlotte geb. Engfer Bauerwittwe in Crangen</t>
  </si>
  <si>
    <t>Proc. Am 20, 21, und 22 Sonntage p.T.</t>
  </si>
  <si>
    <t>Dienstknecht Ferdinand Gottfried Wolter in Espenwerder</t>
  </si>
  <si>
    <t>Wittwe Charlotte Maria Jahnke gebr. Nitz</t>
  </si>
  <si>
    <t>Stresing, Friedr. Wilhelm August Tagelöhner in Galowdamm</t>
  </si>
  <si>
    <t>Eltern todt gerichtlicher Consens</t>
  </si>
  <si>
    <t>Marie Elisabeth geb. Buchholz, verwittwete Köhn in Galowdamm</t>
  </si>
  <si>
    <t>Caroline Emilie Podewils</t>
  </si>
  <si>
    <t>Schäferknecht Johann Christian Podewils in Soltnitz</t>
  </si>
  <si>
    <t>seiner Braut der Frau Charlotte Luise gebr. Grot des Bauers Carl Lünser hinterlassene Wittwe</t>
  </si>
  <si>
    <t>der Arbeitsmann und Wittwer Carl August Ludwig Stern hier</t>
  </si>
  <si>
    <t>Gerichtliche Consens</t>
  </si>
  <si>
    <t>der Jgf. Wilhelmine Zastrow des Bauers Ernst Zastrow jungsten Tochter</t>
  </si>
  <si>
    <t>Jacob Lorenz Kuchenbecker, ein Unterthan unter dem Amt Bublitz zu Bischofsthum</t>
  </si>
  <si>
    <t>der Arbeitsmann Martin Naffin in Sparsee</t>
  </si>
  <si>
    <t>der Dienstknecht Carl Friedrich Rönfanz in Schützenhoff</t>
  </si>
  <si>
    <t>Frau Charlotte geb. Venzke hinterlassene Wittwe des in Galow-Damm verstorbenen Tagelöhners Christian Berg</t>
  </si>
  <si>
    <t>der verstorbenen Kolonist Martin Venzke in Galow-Damm</t>
  </si>
  <si>
    <t>Am 20. 21. Und 22 Sonntage p. Tr. Procl.</t>
  </si>
  <si>
    <t>der Büdner Martin Neumann</t>
  </si>
  <si>
    <t>Jngf. Henriette Engfer aus Sassenburg</t>
  </si>
  <si>
    <t>der Schäferknecht Daniel Müller aus Galow</t>
  </si>
  <si>
    <t>Jngf. Charlotte Luise Friederike Köhn</t>
  </si>
  <si>
    <t>[note: getraut in Thurow]</t>
  </si>
  <si>
    <t>Peter Treichel, Grenadier bei dem Inftr. Reg. Zu Danzig</t>
  </si>
  <si>
    <t>Caroline Wilhelmine Friederike Teske</t>
  </si>
  <si>
    <t>Mach, Heinrich Julius Hofmeister in Wurchow</t>
  </si>
  <si>
    <t>der Angehende Wirth Carl Friedrich Ost in Grumsdorf</t>
  </si>
  <si>
    <t>August Groth Bauerliche Altsitzer zu Sparsee</t>
  </si>
  <si>
    <t>Wilhelm Naffin Arbeitsmann zu Sparsee</t>
  </si>
  <si>
    <t>Emilie Glasenapp aus Sparsee</t>
  </si>
  <si>
    <t>Johann Glasenapp Arbeitsmann zu Sparsee</t>
  </si>
  <si>
    <t>Brümmer, Carl Schäfer zu Schönthal</t>
  </si>
  <si>
    <t>Junffer Mathilde Tesch aus Sparsee</t>
  </si>
  <si>
    <t>Martin Tesch, Altsitzer zu Sparsee</t>
  </si>
  <si>
    <t>Olm, August Arbeitsmann zu Galodamm</t>
  </si>
  <si>
    <t>Wilhelmine Kleinschmidt aus Galow</t>
  </si>
  <si>
    <t>Carl Kleinschmidt zu Galow Altsitzer</t>
  </si>
  <si>
    <t>Engfer, Gottlieb Ludwig Arbeitsmann und Wittwer auf Schützenhof</t>
  </si>
  <si>
    <t>Friederike Henriette Wilhelmine Cunow aus Neustettin</t>
  </si>
  <si>
    <t>Christlieb Cunow Arbeitsmann zu Neustettin verstorben</t>
  </si>
  <si>
    <t>Blankenburg Carl August Ferdinand, Halbbauer zu Sparsee</t>
  </si>
  <si>
    <t>Junfer Henriette Emilie Zastrow zu Sparsee</t>
  </si>
  <si>
    <t>Wilhelm Zastrow senior Bauer zu Sparsee</t>
  </si>
  <si>
    <t>Schüler, Wilhelm Schäferknecht zu Galow</t>
  </si>
  <si>
    <t>Junfer Albertine Schubring zu Galow</t>
  </si>
  <si>
    <t>Michael Schubring Hofmeister zu Galow</t>
  </si>
  <si>
    <t>Proclamirt den 23 Sonntag p. Trinitatis und am 1 und 2. Sonntage des Advents</t>
  </si>
  <si>
    <t>der Schneider Bogislav Kobs in Wurchow</t>
  </si>
  <si>
    <t>der Jngf. Sophie Maria Henriette Unstaedt in Wurchow, ältesten Tochter des verstorbenen Einwohners Christian Unstaedt</t>
  </si>
  <si>
    <t>der Schäferknecht Christoph Marquardt in Galow</t>
  </si>
  <si>
    <t>Proc am Sonntage Remin. Quasim. Und Laet.</t>
  </si>
  <si>
    <t>die Braut ist ein außereheliche Kind der Eva Catharina Kuchenbecker jetzt verehelichte Buschpächter Kühl in Espenwerder</t>
  </si>
  <si>
    <t>die Eltern haben ihre Einwilligung persönlich gegeben</t>
  </si>
  <si>
    <t>der Einwohner Friedrich Kobs hier</t>
  </si>
  <si>
    <t>Jngf. Sophie Lünser</t>
  </si>
  <si>
    <t>der Altsitzer Gott… Lünser hier</t>
  </si>
  <si>
    <t>Jngf. Anna Christine Charlotte Neumann des Büdners Ernst Neumann jüngsten Tochter</t>
  </si>
  <si>
    <t>der Knecht Johann Knak in Galow</t>
  </si>
  <si>
    <t>Schriftliche Erlaubniß des Vaters u. Proclamationsschein aus Casimirshof</t>
  </si>
  <si>
    <t>Jungfrau Emilie Aurora Franziska Lauing in Sparsee Mühle</t>
  </si>
  <si>
    <t>Klabunde, Ernst + Halbbauer in Sparsee; Lauing, Fried. Wilh. + Schmied in Kl. Konarczyn</t>
  </si>
  <si>
    <t>Halbbauer Carl Blankenburg zu Sparsee</t>
  </si>
  <si>
    <t>XXIV, XXV, p Trin., I Advent</t>
  </si>
  <si>
    <t>Jngf. Henriette Rütz</t>
  </si>
  <si>
    <t>Carl Wilhelm Meding Tagelöhner in Schützenhof</t>
  </si>
  <si>
    <t>Anne Dorothea Friederike Woldt</t>
  </si>
  <si>
    <t>der verstorbene Tagelöhner Johann Gottfried Woldt in Kussow</t>
  </si>
  <si>
    <t>Schriftlich Erlaubnis der Mutter der Vater todt</t>
  </si>
  <si>
    <t>Alwine Leontine Justine Buchholz</t>
  </si>
  <si>
    <t>der verstorbene Tagelöhner Christoph Buchholz in Galow-Damm</t>
  </si>
  <si>
    <t>Mutter willigt mundlich ein Consens von Gericht</t>
  </si>
  <si>
    <t>Friedrich Ferdinand Knak Kolonistensohn in Sparsee</t>
  </si>
  <si>
    <t>der Zimmergesell Gottlieb Friedrich Stressing in Galow-Damm</t>
  </si>
  <si>
    <t>Jngf. Caroline Wilhelmine Pieske</t>
  </si>
  <si>
    <t>der schriftliche Consens ist beigebracht</t>
  </si>
  <si>
    <t>Henriette Friederike Wilhelmine Engfer</t>
  </si>
  <si>
    <t>Pofahl, Carl August, Arbeitsmann in Sparsee</t>
  </si>
  <si>
    <t>die mündliche Einwilligung des Vaters ist erfolgt</t>
  </si>
  <si>
    <t>der Kleinpächter Johann Wehner hier</t>
  </si>
  <si>
    <t>Frau Wilhelmine Friederike Raddatz hinterlassenen Wittwe des verstorbenen Pächters Michael Kapelke</t>
  </si>
  <si>
    <t>der Einwohner in Gönne Johann … Janke</t>
  </si>
  <si>
    <t>der frau Catharina Wilhelmine geb. Stegemann verwittweter Friese</t>
  </si>
  <si>
    <t>der Schulz Martin Wilhelm Schulz in Persanzig</t>
  </si>
  <si>
    <t>10 [sic]</t>
  </si>
  <si>
    <t>Schmidt, Andreas, Hofmeister in Grumsdorf</t>
  </si>
  <si>
    <t>Lubenow, Karoline Wilhelmine Jungfer in Espenwerder</t>
  </si>
  <si>
    <t>der frau Charlotte geb. Ortmann hinterlassenen Wittwe des verstorbenen Rademachers Friedrich Lange</t>
  </si>
  <si>
    <t>Kunde Ernst Arbeitsmann und Wittwer zu Briesen</t>
  </si>
  <si>
    <t>Frau Henriette Maria Papenfuss zu Gönne Wittwe des zu Gönne verst. Arbeitsmanns Joh. Papenfuss</t>
  </si>
  <si>
    <t>Johann Tesch Arbeitsmann zu Sassenburg verstorben</t>
  </si>
  <si>
    <t>Lange Carl Arbeitsmann aus Viermorgen</t>
  </si>
  <si>
    <t>Junfer Wilhelmine Dorothea Papenfuss aus Gönne</t>
  </si>
  <si>
    <t>20 1/2</t>
  </si>
  <si>
    <t>Johann Papenfuss Arbeitsmann Gönne verstorben</t>
  </si>
  <si>
    <t>Laetare Judica Palmarum</t>
  </si>
  <si>
    <t>Mielke, Peter Albert, Eigenthümer zu Alt-Valm</t>
  </si>
  <si>
    <t>Aufgebotsschein aus Gr. Küdde</t>
  </si>
  <si>
    <t>Junfer Mathilde Wilhelmine Spieker</t>
  </si>
  <si>
    <t>der verstorbene Arbeitsmann Christoph Buchholz in Galow-Damm</t>
  </si>
  <si>
    <t>des vermundschaftl. Gericht u. die Mutter haben consentirt</t>
  </si>
  <si>
    <t>Ja durch den Tod</t>
  </si>
  <si>
    <t>Johann Ost Halbbauer u. Kirchenvorsteher zu Sassenburg verstorben</t>
  </si>
  <si>
    <t>Wurchow</t>
  </si>
  <si>
    <t>der Jngf. Caroline Henriette Klabunde des verstorbenen Büdners Michl. Gott. Klabunde jüngsten Tochter</t>
  </si>
  <si>
    <t>der interimistische Schullehrer Joh. … Ziesemer in Küdde</t>
  </si>
  <si>
    <t>der angehende Wirth Christian Friedrich Mundt aus Neudorf</t>
  </si>
  <si>
    <t>Brodde, Carl Wilh. + Bauer zu Sparsee; Raddatz, Carl, Tagelöhner in Carlsberg</t>
  </si>
  <si>
    <t>Palmarum</t>
  </si>
  <si>
    <t>Klabunde, Gottlieb Wilhelm Büdner in Sparsee</t>
  </si>
  <si>
    <t>Jungfrau Johanna Carlotte Baumann in Gr. Wittfelde</t>
  </si>
  <si>
    <t>Trinitatis inst. I p. Trinitatis II p. Trinitatis</t>
  </si>
  <si>
    <t>Proclamationsschreiben aus Baerwalde</t>
  </si>
  <si>
    <t>Jungfrau Wilhelmine Sophie Piper zu Abbau Valm</t>
  </si>
  <si>
    <t>Klabunde + Büdner in Sparsee; Piper, Johann Bauer in Abbau Valm</t>
  </si>
  <si>
    <t>Proclamirt ist am 22.23.24 Sonnt. P. T.</t>
  </si>
  <si>
    <t>der Landwehrmann Johann Christian Baumgarten</t>
  </si>
  <si>
    <t>Johann Friedrich Labs Tagelöhner in Galow-Damm</t>
  </si>
  <si>
    <t>XX, XXI, XXII p. Trinit.</t>
  </si>
  <si>
    <t>der Schneidermeister Friedrich Wilhelm Fuhrmann hier</t>
  </si>
  <si>
    <t>Jngf. Amalia Friederike Engfer</t>
  </si>
  <si>
    <t>der Altsitzer Wilhelm Engfer hier</t>
  </si>
  <si>
    <t>der Zimmergesell Carl August Engfer hier</t>
  </si>
  <si>
    <t>Jngf. Caroline Albertine Venzke</t>
  </si>
  <si>
    <t>der verstorbene Wirthschafter Johann Venzke in Jacobsdorf</t>
  </si>
  <si>
    <t>Teske, Caroline Ernstine Jungfer in Sparsee</t>
  </si>
  <si>
    <t>Jacob Teske Büdner in Sparsee</t>
  </si>
  <si>
    <t>Hafemann, Karl Wilhelm Tagelöhner in Gönne</t>
  </si>
  <si>
    <t>Dobs, Charlotte Henriette Jungfer in Ruhthal</t>
  </si>
  <si>
    <t>Carl Ludwig Dobs, Tagelöhner in Ruhthal verstorben</t>
  </si>
  <si>
    <t>Wehner, Franz Anton, Gastwirth in Baldenburg</t>
  </si>
  <si>
    <t>Raddatz, Wilhelmine Friederike Emilie Jungfer in Sparsee</t>
  </si>
  <si>
    <t>Hinz, Albert Schmiedemeister und Wittwer zu Sparsee</t>
  </si>
  <si>
    <t>Caroline Wilhelmine Albertine Zühlke Sparsee</t>
  </si>
  <si>
    <t>22 1/2</t>
  </si>
  <si>
    <t>Johann Zühlke Bauer zu Sparsee verstorben</t>
  </si>
  <si>
    <t>Junfer Emilie Mundt aus Sparsee</t>
  </si>
  <si>
    <t>Friedrich Mundt Halbbauer zu Sparsee</t>
  </si>
  <si>
    <t>III, IV, V Tr.</t>
  </si>
  <si>
    <t>Mielke Peter Eigenthümer zu Alt-Valm</t>
  </si>
  <si>
    <t>Aufgebotsschein</t>
  </si>
  <si>
    <t>Johann Künger Bauerliche Altsitzer zu Briesnitz verstorben</t>
  </si>
  <si>
    <t>Junfer Justine Wilhelmine Henriette Kuenger</t>
  </si>
  <si>
    <t>IV, V, VI Tr.</t>
  </si>
  <si>
    <t>Hanna Friederike Wilhelmine Mielke einzigen Tochter des Kolonisten und Schneiders Martin …</t>
  </si>
  <si>
    <t>der König: Amtsbauer Carl Wilhelm Resech in Sassenburg</t>
  </si>
  <si>
    <t>Friedrich Johann Christian Wranke Schachtmeister in Neudorf</t>
  </si>
  <si>
    <t>Einwilligung der Mutter</t>
  </si>
  <si>
    <t>Der Kunstgärtner in Galow Johann Gottfried Welz</t>
  </si>
  <si>
    <t>…llermeister Friedrich Wilhelm Riewe in Dramburg</t>
  </si>
  <si>
    <t>der Dienstknecht in Galow Carl Gottlieb Speckmann</t>
  </si>
  <si>
    <t>der verstorbenen Oberamtsmann und Gutsbesitzer .. Georg Livonius in ..nodsa? bei Berlin</t>
  </si>
  <si>
    <t>der verstorbene Amtsbauer und Gerichtsmann Friedrich Nitz</t>
  </si>
  <si>
    <t>der angehende Halbbauer August Ferdinand Gumz hier</t>
  </si>
  <si>
    <t>Tagelöhner Carl Friedrich Rohde in Gönne</t>
  </si>
  <si>
    <t>do.</t>
  </si>
  <si>
    <t>Jngf. Caroline Wilhelmine Pöppel des Buschpächters in Espenwerder Christian Pöppel 3 Tochter</t>
  </si>
  <si>
    <t>Jfr. Barbara Juliana Mielke</t>
  </si>
  <si>
    <t>Dorothea Charlotte Raddatz</t>
  </si>
  <si>
    <t>Dorothea Elisabeth Dorow</t>
  </si>
  <si>
    <t>Clara Eleonore Dorow</t>
  </si>
  <si>
    <t>der Tischler August Carl Gottlieb Jahnke in Schönaw</t>
  </si>
  <si>
    <t xml:space="preserve">des gl. </t>
  </si>
  <si>
    <t>Wilhelmine Auguste Blankenburg</t>
  </si>
  <si>
    <t>Eigenthümer Ludwig Blankenburg in Demmin</t>
  </si>
  <si>
    <t>der Dienstknecht Gustav Kapelke hier</t>
  </si>
  <si>
    <t>Dorothea Charlotte Kuchenbecker hier</t>
  </si>
  <si>
    <t>Mutter hat mündlich eingewilligt</t>
  </si>
  <si>
    <t>proc. Am 25 udn 26 p. Trt. Und am 1 Advent</t>
  </si>
  <si>
    <t>Jgfr. Dorothea Agatha Kuhlmeyer</t>
  </si>
  <si>
    <t>Johann Martin Penke aus Streitzig</t>
  </si>
  <si>
    <t>der Knecht Johann Martin Schlieske</t>
  </si>
  <si>
    <t>Henriette Friederike Podewils geb. Gläske Wittwe des Schmiedemeisters Albert Podewils in Sparsee</t>
  </si>
  <si>
    <t>Hackbart, Carl Wilhelm Otto Schäfer zu Neustettin Abbau</t>
  </si>
  <si>
    <t>Caroline Charlotte Hulda Buse in Galow-Ziegelei</t>
  </si>
  <si>
    <t>Zieglermeister Carl Buse in Galow-Ziegelei</t>
  </si>
  <si>
    <t>XIX, XX, u. XXI p. Trinit.</t>
  </si>
  <si>
    <t>Knak, Carl Hermann Dienstknecht in Sparsee</t>
  </si>
  <si>
    <t>Kobs, Johann, Holzwärter in Klein Dallenthin</t>
  </si>
  <si>
    <t>Büdner Johann Wilhelm Groth hier</t>
  </si>
  <si>
    <t>Außerehl. Tochter des Wittwe Dorothea Villwock hier</t>
  </si>
  <si>
    <t>der Arbeitsmann Johann Mundt in Neudorf</t>
  </si>
  <si>
    <t>der Stellmachermeister Friedrich Lubenow in Galow</t>
  </si>
  <si>
    <t>Jngf. Dorothea Louise Blankenburg</t>
  </si>
  <si>
    <t>Jgf. Caroline Pöppel</t>
  </si>
  <si>
    <t>Am 23. 24. Und 25 Sonntage pr. T. sind proclamirt</t>
  </si>
  <si>
    <t>Frau Charlotte Holz hinterbliebene Wittwe des zu Bischofsthum verstorbene Einwohners Ludwig Kuchenbecker</t>
  </si>
  <si>
    <t>Nach Neujahr, I p. Episph., II p. Epiph. Aufgebotin</t>
  </si>
  <si>
    <t>Ja, die Frau x</t>
  </si>
  <si>
    <t>Klabunde, Karoline Charlotte Louise in Sparsee, Jungfer</t>
  </si>
  <si>
    <t>Stellmacher Friedrich Klabunde in Sparsee verstorben</t>
  </si>
  <si>
    <t>Schulz, Karl Heinrich, Knecht in Soltnitz</t>
  </si>
  <si>
    <t>-</t>
  </si>
  <si>
    <t>Jngf. Caroline Wilhelmine Ladwig</t>
  </si>
  <si>
    <t>der verstorbene Kolonist Martin Ladwig in Galow-Damm</t>
  </si>
  <si>
    <t>der Pächter Johann Penke in Espenwerder</t>
  </si>
  <si>
    <t>Knak, Friedrich Ferdinand, Halbbauer in Sparsee</t>
  </si>
  <si>
    <t>Maria Löhrke aus Streitzig</t>
  </si>
  <si>
    <t>Dorothea Caroline Friederike Neumann</t>
  </si>
  <si>
    <t>Büdner Wilhelm Neumann hier</t>
  </si>
  <si>
    <t>[note: getraut 9 Jan in Neustettin]</t>
  </si>
  <si>
    <t>Mündl. Erlaubnis des Vaters</t>
  </si>
  <si>
    <t>Münd. Erlaubnis des Vaters</t>
  </si>
  <si>
    <t>Mundl. Erlaubnis des Vaters</t>
  </si>
  <si>
    <t>schriftliche Erlaubnis der Mutter</t>
  </si>
  <si>
    <t>Mündlich Erlaubnis des Vaters</t>
  </si>
  <si>
    <t>Procl. am 4 Sonntage des Advents Sonntag auch Weihnachten und am 1. Sonntage Epiphanias, getraut 9 Jan in Neustettin</t>
  </si>
  <si>
    <t>Friedrich Resech Bauersohn Stepen</t>
  </si>
  <si>
    <t>Einwilligung des Vater schriftlich</t>
  </si>
  <si>
    <t>Bauer Michael Schülke in Knaksee</t>
  </si>
  <si>
    <t>der Einwohner Michael Erdmann Naffin</t>
  </si>
  <si>
    <t>Luise Henriette Buchholz in Eschenriege des dortigen Büdners Carl Buchholz 2. Tochter</t>
  </si>
  <si>
    <t>Caroline Henriette Mach des Gutspächters Peter Mach in Gönne ältesten Tochter</t>
  </si>
  <si>
    <t>Jgf. Anna Catharina Kanthaak des Einwohners Martin Kanthaak jüngsten Tochter</t>
  </si>
  <si>
    <t>der Demoiselle Auguste Friederike Bethe, zweiten Tochter des Herrn Justizrathes Bethe in Marienwerder</t>
  </si>
  <si>
    <t>Bauer Michael Rojahn in Gr. Karzenburg</t>
  </si>
  <si>
    <t>Sept. Sexag. Estomihi</t>
  </si>
  <si>
    <t>der Amtsbauer Martin Wenzel in Kl. Küdde</t>
  </si>
  <si>
    <t>Jngf. Anna Wilhelmine Mundt</t>
  </si>
  <si>
    <t>der Kossäth Friedrich Mundt hier</t>
  </si>
  <si>
    <t>7 Jan 1853</t>
  </si>
  <si>
    <t>Jungfer Dorothea Henriette Mielke</t>
  </si>
  <si>
    <t>der Altsitzer Carl Mielke</t>
  </si>
  <si>
    <t>Am Sonntage Reminsi. Oculi d Laetere ist procl.</t>
  </si>
  <si>
    <t>Gehrke, Christian + Bauer zu Eickfier</t>
  </si>
  <si>
    <t>Charlotte Luise Pech in Gr. Küdde</t>
  </si>
  <si>
    <t>der Bauer Martin Friedrich Wilhelm Becker in Groß Dallenthin</t>
  </si>
  <si>
    <t>der Vater Bauer Becker hat seine Einwilligung persönlich gegeben</t>
  </si>
  <si>
    <t>Jngf. Wilhelmine Friederike Naffin</t>
  </si>
  <si>
    <t>Bauer Friedrich Naffin hier</t>
  </si>
  <si>
    <t>der Einwohner Friedrich Wilhelm Thom in Galow Damm</t>
  </si>
  <si>
    <t>hat keine Eltern mehr</t>
  </si>
  <si>
    <t>Jngf. Henriette Wilh. Holzhausen</t>
  </si>
  <si>
    <t>der Vater ist der verstorbene Einwohner Lorenz Wilhelm Holzhausen</t>
  </si>
  <si>
    <t>der gerichtliche Consens ist beigebracht</t>
  </si>
  <si>
    <t>der Büdner David Ernst Schacht in Casimirshoff</t>
  </si>
  <si>
    <t>Sievert, August Julius Gutsbesitzer in Pickriege bei Hammerstein</t>
  </si>
  <si>
    <t>die Frau Dorothe Elisabeth geb. Schlichling hinterlassene Wittwe des zu Galow verstorbenen Einwohners Wilhelm Schüler</t>
  </si>
  <si>
    <t>der verstorbene Bauer Michael Schlichling zu Stepen</t>
  </si>
  <si>
    <t>Klagge, Gottlieb Friedrich, BöttcherMstr in Neustettin</t>
  </si>
  <si>
    <t>Proclamationsschreiben aus Neustettin</t>
  </si>
  <si>
    <t>Jungfrau Friederike Wilhelmine Blankenburg in Sparsee</t>
  </si>
  <si>
    <t>der angehende Erbpächter Carl Gottlieb Zastrow hier</t>
  </si>
  <si>
    <t>Raddatz, Johann Friedrich Wilhelm, Maurergesell in Neustettin</t>
  </si>
  <si>
    <t>Sénet, Karl Wilhelm, Knecht in Gönne</t>
  </si>
  <si>
    <t>Ritter, Dorothea Louise Ulrike in Bahn Jungfrau</t>
  </si>
  <si>
    <t>der Knecht Johann Christian Ludwig Zerbel in Neustettin</t>
  </si>
  <si>
    <t>Jngf. Friederike Wilhelmine Raddatz in Neustettin</t>
  </si>
  <si>
    <t>der Einwohner Friedrich Wilhelm Raddatz in Neustettin</t>
  </si>
  <si>
    <t>Erdmann, August Julius Schmiedemeister in Goenne</t>
  </si>
  <si>
    <t>Jgfr. Johanne Friederike Wilhelmine Schachtschneider in Wurchow</t>
  </si>
  <si>
    <t>Schacht, Friedrich August, Bauer zu Sparsee</t>
  </si>
  <si>
    <t>Aufgebotsschein aus Crangen</t>
  </si>
  <si>
    <t>Junfer Mathilde Christiane Rink aus Crangen</t>
  </si>
  <si>
    <t>Carl Ring bauerliche Altsitzer u. Kirchen u. Schulvorsteher in Crangen</t>
  </si>
  <si>
    <t>[note: proclamirt]</t>
  </si>
  <si>
    <t>Septuagesima Sexagesima Estomihi</t>
  </si>
  <si>
    <t>Schacht Theodor Ferdinand Freischülzenhofsbesitzer aus Sparsee</t>
  </si>
  <si>
    <t>Aufgebotsschein aus Baldenburg</t>
  </si>
  <si>
    <t>Jngf. Caroline Grot</t>
  </si>
  <si>
    <t>Berg, Reinhold Wilhelm, Mühlenbescheider zu Sparsee</t>
  </si>
  <si>
    <t>Henriette Mielke des Einwohners Friedrich Mielke zweiten Tochter</t>
  </si>
  <si>
    <t>Proc. Am 23 Sonntage p. Tr. Und am 1 und 2 Sonntage des Advents</t>
  </si>
  <si>
    <t>der Einwohner Christian Gottlieb Mattik hier</t>
  </si>
  <si>
    <t>Jngf. Charlotte Dorothea Eickstaedt in Lubgust</t>
  </si>
  <si>
    <t>der Pachtwirth Otto Eickstaedt in Lübgust</t>
  </si>
  <si>
    <t>der Einwohner Michael Koppelk</t>
  </si>
  <si>
    <t>Charlotte Lünser auf Galow Damm</t>
  </si>
  <si>
    <t>der Einwohner Ludwig Matthik</t>
  </si>
  <si>
    <t>Maria Mielke hieselbst</t>
  </si>
  <si>
    <t>der Einwohner Christian Koppelk</t>
  </si>
  <si>
    <t>Dorothea Ventzke in Galow Damm</t>
  </si>
  <si>
    <t>Johanne Christiane Wilhelmine Stiebler gebr. Liesalk Wittwe in Sparsee</t>
  </si>
  <si>
    <t>der Bauer Johann Christian Marotzke in Klingbeck</t>
  </si>
  <si>
    <t>Jngf. Caroline Wilhelmine Engfer</t>
  </si>
  <si>
    <t>der König: Amtsbauer Wilhelm Engfer hier</t>
  </si>
  <si>
    <t>der Schneider Johann Michael Lemke in Sassenburg</t>
  </si>
  <si>
    <t>Ja die Ehe ist durch den Tod getreut</t>
  </si>
  <si>
    <t>Jngf. Henriette Blank in Gönne</t>
  </si>
  <si>
    <t>der verstorbene Arbeitsmann Martin Blank in Gönne</t>
  </si>
  <si>
    <t>Kasiske, Carl Heinrich August Schuhmachermeister zu Neustettin</t>
  </si>
  <si>
    <t>Wittwe Maria Luise Caroline Emilie Beier zu Neustettin</t>
  </si>
  <si>
    <t>verstorbener Polizei Diener Kollatz zu Hammerstein</t>
  </si>
  <si>
    <t>IV Advent, II Veihnachts tag, Sonntag nach Weinachten</t>
  </si>
  <si>
    <t>Stressing, Friedrich August Tagelöhnersohn zu Galowdamm</t>
  </si>
  <si>
    <t>Präsentationsschein aus Neustettin</t>
  </si>
  <si>
    <t>Jungfer Charlotte Kobs zu Streitzig</t>
  </si>
  <si>
    <t>Tagelöhner Johann Kobs zu Streitzig</t>
  </si>
  <si>
    <t>der Jf. Dorothea Nimtz Jüngsten Tochter des Einwohners Michael Nimtz in Schützenhof</t>
  </si>
  <si>
    <t>Jgfr. Caroline Friederike Klabunde in Sparsee</t>
  </si>
  <si>
    <t>Holzwärters Karl Klabunde in Sparsee</t>
  </si>
  <si>
    <t>Mündtliche Einwilligung des Vaters</t>
  </si>
  <si>
    <t>Laetara, Judica u. Palmorum</t>
  </si>
  <si>
    <t>Zastrow, Friedrich Wilhelm Leberecht, Bauer in Sparsee</t>
  </si>
  <si>
    <t>Präsentationsschreiben aus Bublitz</t>
  </si>
  <si>
    <t>Jgfr. Holdine Wilhelmine Henriette Schewe in Neudorf</t>
  </si>
  <si>
    <t>der verstorbene Bauer Johann Friedrich Hohensee in Mossin</t>
  </si>
  <si>
    <t>Jf. Henriette Charlotte Kopieske 3ten Tochter des adelichen Bauers Ernst Kopiske</t>
  </si>
  <si>
    <t>Am 22.23.24. S. p. Tr. Ist procl.</t>
  </si>
  <si>
    <t>der Knecht Johann Ferdinand Klatten in Galow</t>
  </si>
  <si>
    <t>Jf. Johanne Charlotte Berg des in Wurchow verstorbenen Bauers Gottlieb Berg jüngsten Tochter</t>
  </si>
  <si>
    <t>Jngf. Dorothea Sophie Charlotte Zühlke</t>
  </si>
  <si>
    <t>der verstorbene König: Amtsbauer Martin Zühlke hier</t>
  </si>
  <si>
    <t>Tagelöhner Friedrich Reske in Hohenstein</t>
  </si>
  <si>
    <t>Tesch, Albert, Arbeitsmann in Raddatz</t>
  </si>
  <si>
    <t>Augustine Mathilde Klabunde in Sparsee</t>
  </si>
  <si>
    <t>Eigenthümer Carl Klabunde in Sparsee</t>
  </si>
  <si>
    <t>Martin Baslav Zup, Freimann und Offesticht? in Pinkow?</t>
  </si>
  <si>
    <t>Michael Ludwig Dittberner, Freimann und Eigenthümer zu Neuendorf im Draheimschen Amt</t>
  </si>
  <si>
    <t>Carl Friedrich Meske Freimann und angehende Arendator in Goenne</t>
  </si>
  <si>
    <t>Lorenz Gottlieb Ratzmer, Schneidermeister hieselbst</t>
  </si>
  <si>
    <t>Martin Zühlke, Freimann und angehender Kossäth hieselbst</t>
  </si>
  <si>
    <t>Erdmann Friedrich Kajahn, Schneidermeister in Kl. Voltzke</t>
  </si>
  <si>
    <t>der Arbeitsmann Gustav Lünser in Schutzenhof</t>
  </si>
  <si>
    <t>Jungfer Emilie Zemke</t>
  </si>
  <si>
    <t>der Einwohner Gottfried Zemke in Galow</t>
  </si>
  <si>
    <t>der Vater hat eingewilligt</t>
  </si>
  <si>
    <t>Proclamirt am 24 Sonntage p. Trinitatis und am 1 und 2 Sonntage des Advents</t>
  </si>
  <si>
    <t>der Schäferknecht Wilhelm Ewald Redel in Lübgust</t>
  </si>
  <si>
    <t>Caroline Friederike Pagel</t>
  </si>
  <si>
    <t>der Tagelöhner Martin Pagel in Gramenz</t>
  </si>
  <si>
    <t>23 3/4</t>
  </si>
  <si>
    <t>Proclamirt am 1, 2, und 3 Sonntage des Advents</t>
  </si>
  <si>
    <t>der Knecht Johann Christian Wilhelm Baerwald zu Gönne</t>
  </si>
  <si>
    <t>frau Dorothea Luise geb. Knopp hinterlassenen Wittwe des zu Panwald bei Cörlin verstorbenen Schäferknecht Christian Friedrich Bath</t>
  </si>
  <si>
    <t>der Halbbauer Carl Ludwig Mutz in Klein Karzenburg</t>
  </si>
  <si>
    <t>der Büdner Johann Jahnke hier</t>
  </si>
  <si>
    <t>Caroline Wilhelmine Raddatz 2. Tochter des Einwohners Joh. Raddatz in Sparsee</t>
  </si>
  <si>
    <t>der Amtsbauer Carl Wilhelm Brodde in Sparsee</t>
  </si>
  <si>
    <t>die Mutter hat die Einwilligung gegeben</t>
  </si>
  <si>
    <t>der Büdner Johann David Hörnke in Goldbek</t>
  </si>
  <si>
    <t>Jngf. Charlotte Louise Penke</t>
  </si>
  <si>
    <t>der Buschpächter Johann Martin Penke in Espenwerder</t>
  </si>
  <si>
    <t>Dorothea Maria Henriette Katzen</t>
  </si>
  <si>
    <t>Martin Wruck, adelicher unterthäniger Bauer in Klein Kartzenburg</t>
  </si>
  <si>
    <t>Anna Christine Milcken</t>
  </si>
  <si>
    <t>der Knecht Carl Wilhelm Christian Kujath in Galow</t>
  </si>
  <si>
    <t>Dorothea Maria Kapelke</t>
  </si>
  <si>
    <t>der Arbeitsmann Michael Kapelke in Schützenhof</t>
  </si>
  <si>
    <t>Septuag., Sexages, u. Estomihi</t>
  </si>
  <si>
    <t>Köhn, Robert, Schmiedemeister in Gr. Küdde</t>
  </si>
  <si>
    <t>Präsentationsschreiben aus Neustettin</t>
  </si>
  <si>
    <t>Kuchenbecker, Carl Friedrich, Bauer in Sassenburg</t>
  </si>
  <si>
    <t>Wittwe Wilhelmine Ost gebr. Viergin</t>
  </si>
  <si>
    <t>45?</t>
  </si>
  <si>
    <t>III. IV p. Epiph u. Septuag.</t>
  </si>
  <si>
    <t>Nitz, Eduard Moritz Constantin, Bauersohn in Sparsee</t>
  </si>
  <si>
    <t>Wittwe Henriette Voigt gebr. Krause in Mossin</t>
  </si>
  <si>
    <t>Mielke, Carl Gottlieb, Bauersohn in Drensch</t>
  </si>
  <si>
    <t>Jgfr. Anna Charlotte Louise Klabunde in Sparsee</t>
  </si>
  <si>
    <t>Holzwärter Carl Gottlieb Klabunde in Sparsee</t>
  </si>
  <si>
    <t>Schubring Carl Wilhelm, Lehngutsbesitzer in Barenberg</t>
  </si>
  <si>
    <t>Jgfr. Johanne Caroline Friederike Mundt in Sparsee</t>
  </si>
  <si>
    <t>Kossäth Friedrich Mundt in Sparsee</t>
  </si>
  <si>
    <t>Jgfr. Johanne Friederike Wilhelmine Lünser in Sparsee</t>
  </si>
  <si>
    <t>Halbbauer Carl Lünser in Sparsee</t>
  </si>
  <si>
    <t>Oculi, Laetare u. Judica</t>
  </si>
  <si>
    <t>Knuth, Wilhelm Ernst, Büdnersohn in Sparsee</t>
  </si>
  <si>
    <t>XIX. XX u. XXX p. Trin.</t>
  </si>
  <si>
    <t>Kobs, Carl Friedrich Erdmann, Fischer in Wurchow</t>
  </si>
  <si>
    <t>Präsentationsschreiben aus Wurchow</t>
  </si>
  <si>
    <t>Sophie Johanne Hafemann in Wurchow</t>
  </si>
  <si>
    <t>der frau Luise gebr. Grot hinterlassenen Wittwe des verstorbenen Bauers Martin Lünser</t>
  </si>
  <si>
    <t>der Einwohner Ernst Ludwig Gehrke</t>
  </si>
  <si>
    <t>der angehende Wirth Johann Martin Zühlke hier</t>
  </si>
  <si>
    <t>Kuchenbecker, Christlieb Martin, Stellmachermeister in Sassenburg</t>
  </si>
  <si>
    <t>Jngf. Henriette Luise Kosinsky des Schuhmachers Wilhelm Kosinsky in Sassenburg einzigen Tochter</t>
  </si>
  <si>
    <t>der Jngf. Hanna Caroline Friederike Wilhelmine Raddatz des Schmiedes Michael Friedrich Raddatz 3te Tochter</t>
  </si>
  <si>
    <t>der Schäferknecht Friedrich Jandt in Galow</t>
  </si>
  <si>
    <t>Wilhelmine Knuth (außereheliche Tochter)</t>
  </si>
  <si>
    <t>der Büdner Martin Friedrich Knuth in Galow Damm</t>
  </si>
  <si>
    <t>Proc. Invocavit, Reminiscere und Oculi</t>
  </si>
  <si>
    <t>DienstKnecht Ernst Wilhelm Wilke in Sassenburg</t>
  </si>
  <si>
    <t>Proc. Am 17, 18, und 19 Sonntage p. T.</t>
  </si>
  <si>
    <t>Johann Christian Bergande Tischlermeister in Sparsee</t>
  </si>
  <si>
    <t>Schriftliche Einwilligung des Vaters</t>
  </si>
  <si>
    <t>[note: married in Baldenburg in Oct.]</t>
  </si>
  <si>
    <t>Caroline Elisabeth Loock</t>
  </si>
  <si>
    <t>der Bauer Lorenz Loock in Wittfelde</t>
  </si>
  <si>
    <t>Proc. Am 20, 21, und 22 Sonntage p. T.</t>
  </si>
  <si>
    <t>Johann Friedrich Groth Knecht in Sparsee</t>
  </si>
  <si>
    <t>des vormundschaftliche Gericht hat consentirt</t>
  </si>
  <si>
    <t>der Tischlergesell Christian Wilhelm Gehrke hier</t>
  </si>
  <si>
    <t>Jngf. Hanna Charlotte Kollin</t>
  </si>
  <si>
    <t>der dorfschulze Johann Kollin in Kl. Hassel… Hammerstein</t>
  </si>
  <si>
    <t>Jngf. Henriette Luise Reinke</t>
  </si>
  <si>
    <t>Pächter Martin Reinke in Briesen</t>
  </si>
  <si>
    <t>der Bauer Wilhelm Friedrich Wolf in Wulflatzig</t>
  </si>
  <si>
    <t>der Vater Bauer Christ. Wolf hat die Einwilligung persönlich gegeben</t>
  </si>
  <si>
    <t>die frau ist gestorbene</t>
  </si>
  <si>
    <t>der Vater Martin … ist als Pächter .. Wruckhütten verstorben</t>
  </si>
  <si>
    <t>die Mutter hat ihre Einwilligung mündlich gegeben. Auch das hiesige Stadt und Tratgericht consentirt</t>
  </si>
  <si>
    <t>die Mutter hat ihre Einwilligung mündlich gegeben auch des …stliche Gericht consentirt</t>
  </si>
  <si>
    <t>[das gl.]</t>
  </si>
  <si>
    <t>durch den todt</t>
  </si>
  <si>
    <t>der verstorbenen Bauer Gottlieb Grot in Sparsee</t>
  </si>
  <si>
    <t>Blakenburg, Julius Ferdinand Büdner in Sparsee</t>
  </si>
  <si>
    <t>Jgfr. Emilie Charlotte Marie Wehner in Sparsee</t>
  </si>
  <si>
    <t>Johann Wehner Büdner in Sparsee</t>
  </si>
  <si>
    <t>XVIII, XIX, XX, p. Trint.</t>
  </si>
  <si>
    <t>Schülke, Christian Ferdinand, Knecht in Galow</t>
  </si>
  <si>
    <t>Dorothea Maria Dahlke</t>
  </si>
  <si>
    <t>die Mutter hat ihre Einwilligung persönlich gegeben</t>
  </si>
  <si>
    <t>Proc. Um 4, 5, und 6 Sonntage post Trn.</t>
  </si>
  <si>
    <t>der Gutspächter Heinrich Bogislav Mach in Gönne</t>
  </si>
  <si>
    <t>Jngf. Henriette Wilh. Charlotte Nitz in Barken</t>
  </si>
  <si>
    <t>Proc. Um 15, 16, und 17 Sonntage post Trn.</t>
  </si>
  <si>
    <t>der angehende Wirth Carl Lorenz Lünser hier</t>
  </si>
  <si>
    <t>Jungfer Johanna Tesch in Sparsee</t>
  </si>
  <si>
    <t>25 3/4</t>
  </si>
  <si>
    <t>Tesch, Martin Altsitzer in Sparsee</t>
  </si>
  <si>
    <t>Buth, Carl Friedrich Bauersohn aus Porst</t>
  </si>
  <si>
    <t>Junfer Wilhelmine Mathilde Auguste Meyer aus Sparsee</t>
  </si>
  <si>
    <t>der Jgf. Barbara Charlotte Lucht des verstorbener Kossäthen Gottlieb Lucht ältesten Tochter</t>
  </si>
  <si>
    <t>Friedrich Rütz ältester Sohn des Bauers Johann Rütz</t>
  </si>
  <si>
    <t>Carl Friedrich Groth Büdner hier</t>
  </si>
  <si>
    <t>Amalia Florentine Naffin</t>
  </si>
  <si>
    <t>der verstorbene Halbbauer Johann Naffin in Gr. Küdde</t>
  </si>
  <si>
    <t>Gerichtlicher Consens u. Einwilligung des Vormundes</t>
  </si>
  <si>
    <t>Ludwig Wilhelm Schacht Bauer hier</t>
  </si>
  <si>
    <t>Christiane Emilie Albertine Zastrow</t>
  </si>
  <si>
    <t>Bauer Carl Zastrow hier</t>
  </si>
  <si>
    <t>Lehnkrüger Johann Gottlieb Gumz hier</t>
  </si>
  <si>
    <t>Schulz, Wilhelm angehender Ackerwirth und Bürger zu Neustettin</t>
  </si>
  <si>
    <t>Dom. 24 und 25 p. Trtn. und am 1. Sonntage des Advents</t>
  </si>
  <si>
    <t>Präsentations Schreiben aus Bublitz</t>
  </si>
  <si>
    <t>Guse [Giese?], Friederike Louise Theresia aus Bublitz</t>
  </si>
  <si>
    <t>Johann Guse [Giese?] Arbeitsmann in Bublitz verstorben</t>
  </si>
  <si>
    <t>Piersech, Johann Friedrich, Zieglergesell in Bügen</t>
  </si>
  <si>
    <t>Jungfer Marie Mathilde Raddatz in Sparsee</t>
  </si>
  <si>
    <t>Priebe, Carl Friedrich, angehender Büdner, bisher in Wulflatzig</t>
  </si>
  <si>
    <t>Friederike Wilhelmine Tesch in Sparsee</t>
  </si>
  <si>
    <t>Büdner Martin Tesch in Sparsee</t>
  </si>
  <si>
    <t>Manke, Julius Ferdinand Tagelöhnersohn in Galowdamm</t>
  </si>
  <si>
    <t>Charlotte Sabine Woldt in Galowdamm</t>
  </si>
  <si>
    <t>Jf. Dorothea Caroline Böttcher jüngsten Tochter des gewesener Pachters in Eschenriege Joh. Michael Böttcher</t>
  </si>
  <si>
    <t>Jungfer Auguste Emilie Blankenburg in Sparsee</t>
  </si>
  <si>
    <t>der Bauer Wilhelm Christian Engfer aus Gr. Küdde</t>
  </si>
  <si>
    <t>Jgfr. Dorothea Maria Neumann aus Sparsee</t>
  </si>
  <si>
    <t>Proc. Um 2 Sonntage Epiph. Sept. und Sexag. Am 16. 23 und 30 Jan</t>
  </si>
  <si>
    <t>der angehende Bauer Carl Wilhelm Mielke hier</t>
  </si>
  <si>
    <t>Jngf. Caroline Friederike Borchart</t>
  </si>
  <si>
    <t>der Kossäth Christian Borchart in Sassenburg</t>
  </si>
  <si>
    <t>Procl. Den 16, 17, und 18 Sonntag p. Trinitatis</t>
  </si>
  <si>
    <t>der Schneidergesell Franz Ludwig Krüger</t>
  </si>
  <si>
    <t>frau Dor. Maria gebr. Kuchenbecker in Drensch verstorbenen Bauers Carl Schacht hinterlassene Wittwe</t>
  </si>
  <si>
    <t>Am 24. 25. S. p. T. und 1 Adv. Ist proclamirt</t>
  </si>
  <si>
    <t>Jngf. Hanna Luise Zukuhr des in Lübgust verstorbenen Einwohners Johann Martin Zukuhr einzigen Tochter</t>
  </si>
  <si>
    <t>der Knecht Johann Gottfried Kroessin in Kl. Dallenthin</t>
  </si>
  <si>
    <t>der angehende Wirth Carl Kuchenbecker in Eschenriege</t>
  </si>
  <si>
    <t>Wittwe Wilhelmine Friederike Priebe gebr. Marotzke</t>
  </si>
  <si>
    <t>Wilhelmine Dorothea Köhler</t>
  </si>
  <si>
    <t>Vollbauer Martin Köhler in Sassenburg</t>
  </si>
  <si>
    <t>der Vater willigt mündlich ein</t>
  </si>
  <si>
    <t>Bauer Altsitzer Johann Zastrow hier</t>
  </si>
  <si>
    <t>Wittwe Wilhelmine Frank gebr. Kuk in Falkenwalde</t>
  </si>
  <si>
    <t>der Einwohner Friedrich Wilhelm Arnold in Sassenburg</t>
  </si>
  <si>
    <t>der Jgf. Caroline Henriette Goldmann des Schuhmachers Goldmann in Eschenriege einzigen Tochter</t>
  </si>
  <si>
    <t>Jgfr. Auguste Laurette Louise Abraham in Wurchow</t>
  </si>
  <si>
    <t>Köhn Johann Carl August Ziegler in Galowziegelei</t>
  </si>
  <si>
    <t>Caroline Friederike Venske in Schützenhof</t>
  </si>
  <si>
    <t>Tesch, Ludwig Ernst Schmiedemeister in Stepen</t>
  </si>
  <si>
    <t>August Berndt Arbeitsmann aus Gr. Dallenthin</t>
  </si>
  <si>
    <t>der Jf. Dorothea Louise Käding zweiten Tochter des Einwohners Christian Friedrich Käding in Schützenhof</t>
  </si>
  <si>
    <t>der Einwohner Christian Gottlieb Mahlke aus Küdde</t>
  </si>
  <si>
    <t>der frau Sophia Hedwig Koglin hinterlassene Wittwe des zu Gönne verstorbene Einwohners Christian Erdman Lucht</t>
  </si>
  <si>
    <t>der angehende Lehnkrüger Michael Ernst Janke in Sparsee</t>
  </si>
  <si>
    <t>Carl Kypke, Rentier zu Franzen bei Stolp</t>
  </si>
  <si>
    <t>Judica Palmarum Ostertag II</t>
  </si>
  <si>
    <t>Berndt, Wilhelm Ludwig, Stellmacher in Galow</t>
  </si>
  <si>
    <t>Junfer Wilhelmine Friederike Drews zu Mossin</t>
  </si>
  <si>
    <t>Christlieb Drews Büdner zu Mossin</t>
  </si>
  <si>
    <t>der angehende Bürger und Ackerwirth Johann Friedrich Gottlieb Maronde in Bublitz</t>
  </si>
  <si>
    <t>Jngf. Henriette Kühl</t>
  </si>
  <si>
    <t>der Pächter Carl Kühl in Espenwerder</t>
  </si>
  <si>
    <t>Proclamirt am 15, 16, u. 17 Sonntage p. Trinitate</t>
  </si>
  <si>
    <t>Sonntag nach Weihnachten, Sonntag vor Neujahren u. den 1 Epiphanios</t>
  </si>
  <si>
    <t>Fuhrmann, Tagelöhner in Gr. Dallenthin</t>
  </si>
  <si>
    <t>PräsentationsSchein aus Persanzig</t>
  </si>
  <si>
    <t>Charlotte Fuhrmann geb. Rübe Wittwe des Tagelöhner Johann Fuhrmann in Gr. Dallenthin</t>
  </si>
  <si>
    <t>Laetare, Judica, Palmarum</t>
  </si>
  <si>
    <t>Jfr. Dorothea Eleonora Kopiske aus Sparsee</t>
  </si>
  <si>
    <t>der Knecht Christian Berndt zu Schützenhoff</t>
  </si>
  <si>
    <t>Maria Engfer aus Sparsee</t>
  </si>
  <si>
    <t>der Altsitzer Johann Gross</t>
  </si>
  <si>
    <t>der Wittwe Eva Rosine geb. Hass verwittwerte Schliewe aus Raddatz</t>
  </si>
  <si>
    <t>Procl. Ist am Sonntage Cantate, Rogate und Exacti</t>
  </si>
  <si>
    <t>Jf. Christine Agathe Hartke aus Soltnitz</t>
  </si>
  <si>
    <t>Martin Priebe aus Eschenriege</t>
  </si>
  <si>
    <t>der Bauern-Wittwe Christine Blankenburg geb. Buchholz aus Sparsee</t>
  </si>
  <si>
    <t>Friedr. Wilh. Geske …ner in Galow Damm</t>
  </si>
  <si>
    <t>Jf. Hanna Charlotte Albertine Nehring Tochter des Unterförsters Casimir Nehring in Henriettenthal</t>
  </si>
  <si>
    <t>der angehende Lehnkrüger Christoph Jacob Knuth</t>
  </si>
  <si>
    <t>Emilie Krüger</t>
  </si>
  <si>
    <t>Proc. Um Sonntage Palmarum, 2. Ostertage und um Sonntage Quasim.</t>
  </si>
  <si>
    <t>der Sohn des Gutspächters in Gönne Ernst Jacob Mach</t>
  </si>
  <si>
    <t>Schmidt, Albert Theodor Hofmeister in Schützenhof</t>
  </si>
  <si>
    <t>Jgfr. Auguste Mathilde Reimann in Schützenhof</t>
  </si>
  <si>
    <t>..termeister Reimann in ..ldenburg</t>
  </si>
  <si>
    <t>der verstorbenen Einwohner Johann Mattik hier</t>
  </si>
  <si>
    <t>Jf. Henriette Lünser einzigen Tochter des Einwohners Christian Lünser</t>
  </si>
  <si>
    <t>Michael Gottlieb Clawunde, Freimann und Einwohner allhier</t>
  </si>
  <si>
    <t>Anna Maria Wehnern</t>
  </si>
  <si>
    <t>Blankenburg, Wilhelmine zu Galow-Damm</t>
  </si>
  <si>
    <t>Kolonist Christian Friedrich Blankenburg zu Galow-Damm</t>
  </si>
  <si>
    <t>mündliche Einwilligung des Vaters</t>
  </si>
  <si>
    <t>Kopelke, Karl August, Tagelöhner in Sparsee</t>
  </si>
  <si>
    <t>Einwilligung der Eltern mündlich</t>
  </si>
  <si>
    <t>Henriette Wilhelmine Caroline Reips zu Sparsee</t>
  </si>
  <si>
    <t>Stellmachermeister Friedrich Reips in Sparsee</t>
  </si>
  <si>
    <t>Aufgebot. Am 14, 15, und 16 p. Trnt.</t>
  </si>
  <si>
    <t>der verstorbene Arbeitsmann Johann Christian Mielke</t>
  </si>
  <si>
    <t>der hiesige Büdner Johann Friedrich Engfer</t>
  </si>
  <si>
    <t>Schmidt Carl Lüpke in Gönne</t>
  </si>
  <si>
    <t>Eltern todt</t>
  </si>
  <si>
    <t>Engfer, Martin Ferdinand Bauer in Sparsee</t>
  </si>
  <si>
    <t>Ja, durch den  Tod</t>
  </si>
  <si>
    <t>Groth, Wilhelmine Auguste Jungf. In Sparsee</t>
  </si>
  <si>
    <t>Johann Jacob Groth, Halbbauer in Sparsee</t>
  </si>
  <si>
    <t>der Arbeitsmann Friedrich Röpke in Gönne</t>
  </si>
  <si>
    <t>der Vater hat schriftlich eingewilligt</t>
  </si>
  <si>
    <t>Henriette Friederike Bulster</t>
  </si>
  <si>
    <t>der Mutter hat persönlich eingewilligt</t>
  </si>
  <si>
    <t>der verwittwete Einwohner Ferdinand Berg in ad: Sparsee</t>
  </si>
  <si>
    <t>Ja, durch den tod</t>
  </si>
  <si>
    <t>Johann Friedrich Mitzlaff Wittwer und Schuhmacher hier</t>
  </si>
  <si>
    <t>der Bauer Friedrich Wilhelm Lucht aus Sparsee</t>
  </si>
  <si>
    <t>Proclamirt ist am 2.3.4. Sonntage p. T.</t>
  </si>
  <si>
    <t>der Bauer Martin Zühlke</t>
  </si>
  <si>
    <t>Jfr. Maria Hedewig Ulrich v. Sassenburg</t>
  </si>
  <si>
    <t>der angehende Wirth Friedrich Nitz aus Storkow</t>
  </si>
  <si>
    <t>Proclamirt ist am 17.18.19. Sonntage p. T.</t>
  </si>
  <si>
    <t>Jf. Dorothea Juliane Henriette Lübke in Gramenz</t>
  </si>
  <si>
    <t>der Landwehrmann Johann Nimtz aus Schützenhoff</t>
  </si>
  <si>
    <t>Proclamirt seid am 21.22.23. Sonntage p. T.</t>
  </si>
  <si>
    <t>der Schäferknecht Michael Ernst Wehner aus Sparsee</t>
  </si>
  <si>
    <t>Wilhelmine Christine Lacraine</t>
  </si>
  <si>
    <t>der verstorbene Arbeitsmann Johann Lacraine</t>
  </si>
  <si>
    <t>Wittwe Sophie Engfer gebr. Zech</t>
  </si>
  <si>
    <t>Martin Zech Bauer in Soltnitz +</t>
  </si>
  <si>
    <t>Gerichtliche Consens u. Attest der Hebamme</t>
  </si>
  <si>
    <t>[note: married in Neustettin]</t>
  </si>
  <si>
    <t>der Fischer Carl August Welz in Neustettin</t>
  </si>
  <si>
    <t>Marotzke, Carl + Einwohner in Streitzig; Wehner, Carl August, Büdner in Sparsee</t>
  </si>
  <si>
    <t>II, III u. IV p. Epiph.</t>
  </si>
  <si>
    <t>Mielke, Karl David Büdner in Mossin</t>
  </si>
  <si>
    <t>Präsentations Schreiben aus Persanzig</t>
  </si>
  <si>
    <t>Jungfer Charlotte Emilie Habelmann in Mossin</t>
  </si>
  <si>
    <t>Samuel Tischer, Freimann und Schäfer auf Galow</t>
  </si>
  <si>
    <t>Sophia Köhnen</t>
  </si>
  <si>
    <t>Martin Ladwig, Unterthan und Wirth zu Galow</t>
  </si>
  <si>
    <t>Anna Christina Krausen aus Lübgust</t>
  </si>
  <si>
    <t>Christian Gottlieb Kunde, Wirth zu Cost</t>
  </si>
  <si>
    <t>Barbara Elisabeth Kieseln aus Gönne</t>
  </si>
  <si>
    <t>Junfer Johanne Charlotte Zastrow aus Sparsee</t>
  </si>
  <si>
    <t>Frau Maria Klug geboren Pahl verwittwet</t>
  </si>
  <si>
    <t>Boehnke Johann August Böttcher zu Gr. Wittfelde</t>
  </si>
  <si>
    <t>Junfer Emilie Henriette Mielke aus Sparsee</t>
  </si>
  <si>
    <t>Vormundschaftlicher Consens</t>
  </si>
  <si>
    <t>Friedrich Spieker Kossäth zu Gr. Küdde</t>
  </si>
  <si>
    <t>Genehmigung des consistoriums am 26 März 1872  No. 1836</t>
  </si>
  <si>
    <t>Junfer Charlotte Ost aus Sassenburg</t>
  </si>
  <si>
    <t>die Frau Anna Friederike geb. Nimz hinterlassene Wittwe des zu Jacobsdorf in West-Preußen verstorbenen Inspektors Johann Venske</t>
  </si>
  <si>
    <t>die Wittwe Dorothea Sophie Wranke gebr. Balfanz</t>
  </si>
  <si>
    <t>Jgf. Maria Berg ältesten Tochter des verstorbenen Bauers Gottlieb Berg in Wurchow</t>
  </si>
  <si>
    <t>Proclamationsschreiben aus Wurchow</t>
  </si>
  <si>
    <t>Schüler, Johann Ferdinand, Tagelöhner in Galow-Damm</t>
  </si>
  <si>
    <t>Jngfr. Charlotte Labs in Galow-Damm</t>
  </si>
  <si>
    <t>Einwohner Johann Engfer in Viermorgen</t>
  </si>
  <si>
    <t>Vater willigt schriftlich ein</t>
  </si>
  <si>
    <t>Knecht Johann Friedrich Wilhelm Dahn in Galow-Damm</t>
  </si>
  <si>
    <t>Consens … Gericht</t>
  </si>
  <si>
    <t>Ernstine Caroline Ropke</t>
  </si>
  <si>
    <t>der verstorbene Tagelöhner Jacob Ludwig Röpke in Gönne</t>
  </si>
  <si>
    <t>Proc. Am 24 Sonntage p.T. und am 1 und 2 Advent</t>
  </si>
  <si>
    <t>Jngf. Friederike Wilhelmine Zühlke des verstorbenen Bauers Martin Zühlke ältesten Tochter</t>
  </si>
  <si>
    <t>der Knecht Johann Wilhelm Ratzmer aus Eschenriege</t>
  </si>
  <si>
    <t>Jngf. Maria Elisabeth Neumann des verstorbenen Bauers Christian Neumann 2te Tochter</t>
  </si>
  <si>
    <t>August Wehner Büdner zu Sparsee</t>
  </si>
  <si>
    <t>Einwilligung des Königl: Consistoriums</t>
  </si>
  <si>
    <t>Caroline Friederike Kruger in Sparsee</t>
  </si>
  <si>
    <t>die Mutter hat personlich consentirt</t>
  </si>
  <si>
    <t>der Dienstknecht Carl Ludwig Prochnow in Espenwerder</t>
  </si>
  <si>
    <t>die Mutter hat persönlich consentirt</t>
  </si>
  <si>
    <t>Caroline Wilhelmine Henriette Dorow</t>
  </si>
  <si>
    <t>der verstorbene ..er Martin Dorow in Espenwerder</t>
  </si>
  <si>
    <t>Proclamirt den 1, 2, und 3 Sonntag nach Epiphanius</t>
  </si>
  <si>
    <t>der Halbbauer Johann Friedrich Kuchenbecker hier</t>
  </si>
  <si>
    <t>die Mutter hat mündlich eingewilligt</t>
  </si>
  <si>
    <t>Jungfer Dorothea Caroline Fuhlbrügge</t>
  </si>
  <si>
    <t>Christian Wilhelm Engfer Altsitzer in Sparsee verstorben</t>
  </si>
  <si>
    <t>Proc. Judica, Palmarum und 2ter Ostertag</t>
  </si>
  <si>
    <t>Schwarz, Karl Ludwig, Arbeitsmann in Neustettin</t>
  </si>
  <si>
    <t>Präsentations Schreiben aus Neustettin</t>
  </si>
  <si>
    <t>Freiberg Henriette Friederike in Galow</t>
  </si>
  <si>
    <t>Freiberg Einlieger in Flakenheide</t>
  </si>
  <si>
    <t>Proc. Am 25 Sonntage p. T. und am 1, und 2 Sonntage des Advents</t>
  </si>
  <si>
    <t>Ludwig Wilhelm Engfer Bauersohn hier</t>
  </si>
  <si>
    <t>Caroline Albertine Charlotte Schewe</t>
  </si>
  <si>
    <t>der Eigenthümer Johann Schewe in Groß Wittfelde</t>
  </si>
  <si>
    <t>Mündliche Einwilligung des Vaters</t>
  </si>
  <si>
    <t>[note: getraut in Wittfelde in Dec.]</t>
  </si>
  <si>
    <t>Jngf. Henriette Friederike Buchholz in Galow</t>
  </si>
  <si>
    <t>Henriette Blankenburg jungsten Tochter des verstorbenen Bauers Gottlieb Blankenburg in Persanzig</t>
  </si>
  <si>
    <t>der Einwohner Michael Groth</t>
  </si>
  <si>
    <t>der Büdner Christian Friedrich Kunde in Klein Dallenthin</t>
  </si>
  <si>
    <t>Dorothea Luise Friederike Stressing</t>
  </si>
  <si>
    <t>am Sonntage nach Neujahr 1835 und am 1. 2. Sonntage p. Ephin. Sein proc.</t>
  </si>
  <si>
    <t>der Knecht Johann Gottf. Katz in Schützenhoff</t>
  </si>
  <si>
    <t>Proclamirt an den Sonntagen Misericoriai Domini Jubilate und Cantate</t>
  </si>
  <si>
    <t>der hiesige Altsitzer Johann Ladwig</t>
  </si>
  <si>
    <t>Dorothea Eleonora Klawunden</t>
  </si>
  <si>
    <t>Erdmann Engfer, ein Einlieger allhier</t>
  </si>
  <si>
    <t>Johann Michael Konrath, Einlieger zu Schützenhof</t>
  </si>
  <si>
    <t>Christina Renfantzen</t>
  </si>
  <si>
    <t>Proc. Am 4 und 5 Sonntage nach Epiphanias und am Sonntage Septuagesima. 29 Jan, 5 und 12 Feb</t>
  </si>
  <si>
    <t>der angehender Eigenthümer Carl Gottlieb Henning hieselbst</t>
  </si>
  <si>
    <t>Jngf. Friederike Raguse</t>
  </si>
  <si>
    <t>der Eigenthümer Martin Raguse zu Hammerstein</t>
  </si>
  <si>
    <t>Proc. Am Sonntage Judica, Palmarum und am 2te Ostertage.  2. 9 und 17 Apr</t>
  </si>
  <si>
    <t>Jngf. Charlotte Louise Hörnke</t>
  </si>
  <si>
    <t>Proc. Am Sonntage Ques., Miser., und Jubilata. 23. 30 Apr 7 May</t>
  </si>
  <si>
    <t>der angehende Wirth in Pielburg, Carl Ludwig Groth hier</t>
  </si>
  <si>
    <t>die Frau Henriette Bök hinterbliebene Wittwe des zu Pielburg verstorbenen Bauers Wilhelm Schliewe</t>
  </si>
  <si>
    <t>Präsentations Schrieben aus Neustettin</t>
  </si>
  <si>
    <t>Wranke, Caroline Dorothea Friederike Jungfer in Sparsee</t>
  </si>
  <si>
    <t>Friedrich Wranke, Halbbauer in Sparsee verstorben</t>
  </si>
  <si>
    <t>Weihnachten, Sonntag nach Neujahr und am 1. Sonntage nach Epiphanius</t>
  </si>
  <si>
    <t>Groth, Carl Ferdinand Halbbauer in Sparsee</t>
  </si>
  <si>
    <t>hat weder Vater noch Vormund mehr, die Mutter hat der Einwilligung persönlich gegeben</t>
  </si>
  <si>
    <t>die mündliche Einwilligung der Mutter ist gegeben</t>
  </si>
  <si>
    <t>der Stellmacher Ferdinand Julius Peterssohn in Gr. Dallenthin</t>
  </si>
  <si>
    <t>Jngf. Hanna Charlotte Resech</t>
  </si>
  <si>
    <t>der Pächter David Resech auf der Adlich Sparseeschen Feldwerk</t>
  </si>
  <si>
    <t>der Vater hat die mündlich Einwilligung gegeben</t>
  </si>
  <si>
    <t>die Mutter hat eingewilligt</t>
  </si>
  <si>
    <t>Jngf. Auguste Marie Emilie Ladwig</t>
  </si>
  <si>
    <t>der Halbbauer Carl Dahlke in Bischofsthum</t>
  </si>
  <si>
    <t>Jngf. Emilie Albertine Nitz</t>
  </si>
  <si>
    <t>Groth, Julius Ernst, Büdner in Sparsee</t>
  </si>
  <si>
    <t>Jungfer Johanne Charlotte Kassiske in Drensch</t>
  </si>
  <si>
    <t>Altsitzer Carl Kassiske in Drensch</t>
  </si>
  <si>
    <t>Raddatz, Johann Ludwig, Bürger und Horndrechslermeister in Bublitz</t>
  </si>
  <si>
    <t>Jungfer Pauline Ulrike Bertha Mielke in Sparsee</t>
  </si>
  <si>
    <t>Halbbauer Johann Wilhelm Mielke in Sparsee verstorben</t>
  </si>
  <si>
    <t>der angehende Wirth August Ferdinand Wehner in ad. Sparsee</t>
  </si>
  <si>
    <t>der Kossäth Otto Thom in Grumsdorf</t>
  </si>
  <si>
    <t>Count of Alter des Brautigams</t>
  </si>
  <si>
    <t>Total</t>
  </si>
  <si>
    <t>(blank)</t>
  </si>
  <si>
    <t>Grand Total</t>
  </si>
  <si>
    <t>=mean</t>
  </si>
  <si>
    <t>=median</t>
  </si>
  <si>
    <t>(All)</t>
  </si>
  <si>
    <t>der Stellmacher und angehende Wirth in Hochfelde Franz Ludwig August Buchholtz hier</t>
  </si>
  <si>
    <t>Jngf. Henriette Wilhelmine Patzwahl</t>
  </si>
  <si>
    <t>der Kolonist Johann Patzwahl in Hochfelde</t>
  </si>
  <si>
    <t>der Dienstknecht Martin Christlieb Manke in Galow</t>
  </si>
  <si>
    <t>die Mutter hat schriftlich consentirt</t>
  </si>
  <si>
    <t>Jngf. Wilhelmine Charlotte Christine Buchholtz</t>
  </si>
  <si>
    <t>der Arbeitsmann Christoph Buchholtz in Galow-Damm</t>
  </si>
  <si>
    <t>der Bauer Carl Ludwig Kuchenbecker in Stepen</t>
  </si>
  <si>
    <t>Jngf. Henriette Louise Naffin</t>
  </si>
  <si>
    <t>der hiesige K. Amts Bauer Friedrich Naffin</t>
  </si>
  <si>
    <t>Jf. Hanna Friederike Schulz, altesten Tochter des Pächters Jacob Christian Schulz in Gönne</t>
  </si>
  <si>
    <t>am 18.19.20 S: p. T. in Sparsee proclamirt</t>
  </si>
  <si>
    <t>der verstorbene Bauer Johann Manke in Gr. Dallenthin</t>
  </si>
  <si>
    <t>der Arbeitsmann Carl Wels in Neustettin</t>
  </si>
  <si>
    <t>die Frau Henriette Louise Köhn in Galow-Damm, hinterlassene Wittwe des daselbst verstorbenen Büdner Michael Friedrich Discher</t>
  </si>
  <si>
    <t>Stresing, Johann + Tagelöhner in Galowdamm; Buchholz, Christoph + Tagelöhner in Galowdamm</t>
  </si>
  <si>
    <t>Eltern todt, Aufgebotsschein aus Persanzig u. Soltnitz</t>
  </si>
  <si>
    <t>[note: sistirt]</t>
  </si>
  <si>
    <t>Klabunde + Büdner in Sparsee; Baumann, Joh. Bediener? in Gr. Wittfelde</t>
  </si>
  <si>
    <t>Polzin, Albert Johann Wilhelm Lehrer in Crassen bei Stolp</t>
  </si>
  <si>
    <t>Polzin, Johann + Bauer in Morgenstern; Wiese, Joh. + Küster in Sparsee</t>
  </si>
  <si>
    <t>Lünser, Carl Lorenz Halbbauer in Sparsee; Brodde, Jacob Friedrich + Büdner in Sparsee</t>
  </si>
  <si>
    <t>Mündliche Einwilligung der Mutter und des Vormundes</t>
  </si>
  <si>
    <t>Fuhrmann, Carl, Büdner und Kirchenvorsteher in Wurchow; Raddatz, Carl Tagelöhner in Carlsberg</t>
  </si>
  <si>
    <t>Czyssewski, Franz August Dienstknecht in Sparsee</t>
  </si>
  <si>
    <t>Obervormundschaftliche Consens</t>
  </si>
  <si>
    <t>Czyssewski, Joseph + Einlieger in Eikfier; Hardel August, Büdner in Sparsee</t>
  </si>
  <si>
    <t>Sievert, Carl + Förster in Pickriege, Ring, Bauer zu Crangen</t>
  </si>
  <si>
    <t>die Frau Caroline Agathe Mielke in Neustettin hinterbliebene Wittwe des daselbst verstorbenen Arbeitsmannes Johann Michael Raddatz</t>
  </si>
  <si>
    <t>der verstorbenen Einwohner Friedrich Mielke hier</t>
  </si>
  <si>
    <t>Proc. Am 19. 20. Und 21 Sonntage p. Trinitatis.  12. 29 Oct und 5 Nov</t>
  </si>
  <si>
    <t>Jungfer Barba Juliana Milcken</t>
  </si>
  <si>
    <t>Jngf. Sophia Louise Jahnke</t>
  </si>
  <si>
    <t>der frau Dorothea geb. Köhn hinterlassenen Wittwe des zu Galow Damm verstorbenen Einwohners Johann Knuth</t>
  </si>
  <si>
    <t>der Müllermeister Carl Wilhelm Bülow</t>
  </si>
  <si>
    <t>Jngf. Dorothea Eleonore Bergande des verstorbenen Kolonisten Christian Friedrich Bergande jüngsten Tochter</t>
  </si>
  <si>
    <t>der Arbeitsmann Friedrich Wilhelm Erdmann in Streitzig</t>
  </si>
  <si>
    <t>die Frau Dorothea Hinz hinterlassene Wittwe des selbst verstorbenen Stellmacher Friedr. Wilhelm Klabunde</t>
  </si>
  <si>
    <t>der verstorbene Arbeitsmann Friedrich Hinz in Galow-Damm</t>
  </si>
  <si>
    <t>der Stellmacher Daniel Jonathan Wruk in Kussow</t>
  </si>
  <si>
    <t>Proclamirt am 16, 17, und 18 Sonntags p. Trinitatis</t>
  </si>
  <si>
    <t>der Amtmann Herr Eduard Wibelitz aus Johannisberg bei Belgardt</t>
  </si>
  <si>
    <t>der Einwohner in Schützenhoff Carl Friedrich Birkholz</t>
  </si>
  <si>
    <t>Jgf. Henriette Knuth in Schützenhoff 2te Tochter des gewesenen Pächters Martin Ludwig Knuth in Klein Dallenthin</t>
  </si>
  <si>
    <t>der Dienstknecht Christian Ernst Klabunde</t>
  </si>
  <si>
    <t>des vormundschaftliche Gericht u. die Mutter haben consentirt</t>
  </si>
  <si>
    <t>Jngf. Emilie Florentine Buchholz</t>
  </si>
  <si>
    <t>Bedient keine Consens</t>
  </si>
  <si>
    <t>der Schäferknecht Christian Friedrich Behnke in Galow</t>
  </si>
  <si>
    <t>der angehende Bürger in Baldenburg Wilhelm Rütz hier</t>
  </si>
  <si>
    <t>Wilhelm Ullrich Tagelöhner auf Soltnitz Schaferei</t>
  </si>
  <si>
    <t>Carl Wilhelm August Rönspies, Tagelöhner in Gönnort</t>
  </si>
  <si>
    <t>29?</t>
  </si>
  <si>
    <t>Christlieb August Leopold Berndt, Knecht auf Abbau Persanzig</t>
  </si>
  <si>
    <t>[note: die Verlobten haben ihn Verlöbnis nach dem Dritten Aufgebot wieder auf, u. kam es dohrs nicht zur Trauung]</t>
  </si>
  <si>
    <t>der verstorbene Gutsbesitzer Wilhelm Knuth in Hammerdamm</t>
  </si>
  <si>
    <t>Zühlke, Christian Ferdinand, Tagelöhner in Thurow</t>
  </si>
  <si>
    <t>Bergande, Wilhelm Friedrich, Tischlermeister in Sparsee</t>
  </si>
  <si>
    <t>Jungfrau Marie Emilie Ratzmer</t>
  </si>
  <si>
    <t>Ratzmer, Johann Wilhelm, Einwohner in Sparsee, verstorben</t>
  </si>
  <si>
    <t>Kurth, Carl Gottlieb Kuhhirt in Galow, Wittwer</t>
  </si>
  <si>
    <t>Hanne Friederike Stern in Galow</t>
  </si>
  <si>
    <t>der Einwohner Johann Rönfantz in Schützenhof</t>
  </si>
  <si>
    <t>der frau Henriette Christine geb. Lohrke hinterlassenen Wittwe des zu Plietnitz verstorbenen Schäfers Johann Marquardt</t>
  </si>
  <si>
    <t>Dorothea Klagge des Büdners Johann Klagge in Sackschewe bei Landeck jüngsten Tochter</t>
  </si>
  <si>
    <t>der Büdner und Tischler Martin Taesch</t>
  </si>
  <si>
    <t>die Trauung des Bräutigams unterblieb</t>
  </si>
  <si>
    <t>Gläske, Friedrich August, Büdner in Sparsee, Wittwer</t>
  </si>
  <si>
    <t>Mündliche Einwilligung der Eltern und gerichtlicher Consens</t>
  </si>
  <si>
    <t>Dom. 25 p. Trn. Der ernst und zweite Sonntag des Advents</t>
  </si>
  <si>
    <t>Affeld, August Büdner in Gr. Küdde</t>
  </si>
  <si>
    <t>Charlotte Christiane Friederike Müller</t>
  </si>
  <si>
    <t>der Schäfer Carl Friedrich Wilhelm Wehner aus Brandschäferei</t>
  </si>
  <si>
    <t>Jngf. Charlotte Luise Rütz 2te Tochter des verstorbenen Bauers Johann Rütz</t>
  </si>
  <si>
    <t>der frau Agathe Eleonore gebr. Kohn vereh. gewesene Priebe</t>
  </si>
  <si>
    <t>Johann Friedrich Labs</t>
  </si>
  <si>
    <t>Dorothea Maria Mantzken</t>
  </si>
  <si>
    <t>XI p. Trin., XII p. Trin., XIII p. Trin</t>
  </si>
  <si>
    <t>Berndt, August, Knecht in Viermorgen</t>
  </si>
  <si>
    <t>I, II, III p. Epiph.</t>
  </si>
  <si>
    <t>Brodde, Friedrich Teodor Pächter in Sparsee</t>
  </si>
  <si>
    <t>Jungfrau Johanna Auguste Christiane Krause in Neu Valm</t>
  </si>
  <si>
    <t>Brodde, Carl + Bauer in Sparsee; Krause, Friedrich Wilh. Pächter in Neu Valm</t>
  </si>
  <si>
    <t>"</t>
  </si>
  <si>
    <t>Jf. Charlotte Luise Katz jüngsten Tochter des zu Galow Damm verstorbenen ___ [sic]</t>
  </si>
  <si>
    <t>der Knecht Johann Christian Mielke</t>
  </si>
  <si>
    <t>verstorbene Lehnkrüger Michael Janke hier</t>
  </si>
  <si>
    <t>die Braut hat die gerichtl: Auseinandersetzung und ein Atteste der Hebamme beigebracht der Vater hat persönlich consentirt</t>
  </si>
  <si>
    <t>verstorbene Arbeitsmann Gottlieb Bulster in Sassenburg</t>
  </si>
  <si>
    <t>der Bräutigam ist ein ausserehe: Kind, die Mutter ist die verstorbene Maria Berg verehelicht gewesene Buschpächter Jahnke aus Hasselkalken? und hat consentirt</t>
  </si>
  <si>
    <t>das vormundschaftliche Gericht und die Mutter haben consentirt</t>
  </si>
  <si>
    <t>der Bräutigam hat die gericht. Auseinandersetzung vorgezeigt</t>
  </si>
  <si>
    <t>die Frau Dorothea Elisabeth gebr. Greifendorf in Stepen des ins Polnisch Ham..mer verstorbener Kleinpächter Michael Knop hinterlassene Wittwe (Tochter des in Treten verstorbene Pächter Michael Greifendorf)</t>
  </si>
  <si>
    <t>Den 12. 13. Und 14 Sonntag p. T. sind Proclamirt</t>
  </si>
  <si>
    <t>der Dienstknecht Johann Friedrich Wilhelm Mattik hier</t>
  </si>
  <si>
    <t>Hanne Amalie Friederike Reips</t>
  </si>
  <si>
    <t>der verstorbene Stellmacher Friedrich Reips hier</t>
  </si>
  <si>
    <t>der angehende Bäuerliche Wirth Christlieb Martin Engfer hier</t>
  </si>
  <si>
    <t>Bauerwittwe Sophie Kuchenbecker gebr. Lünser</t>
  </si>
  <si>
    <t>Altsitzer Gottlieb Lünser hier</t>
  </si>
  <si>
    <t>in Neustettin beigebracht</t>
  </si>
  <si>
    <t>Invoc., Rem., u. Oculi</t>
  </si>
  <si>
    <t>Fuhrmann, Johann August Ferdinand, Knecht in Gr. Dallenthin</t>
  </si>
  <si>
    <t>Jgfr. Charlotte Louise Rübe in Gr. Dallenthin</t>
  </si>
  <si>
    <t>Tagelöhner Karl Wilhelm Rübe in Gr. Dallenthin</t>
  </si>
  <si>
    <t>Procl. Der 3, 4 und 5. Sonntag p. Trinitatis</t>
  </si>
  <si>
    <t>der angehende Büdner Otto Quandt hier</t>
  </si>
  <si>
    <t>Mutter willigt mündlich ein</t>
  </si>
  <si>
    <t>der vermundschaftliche Gericht u. die Mutter haben consentirt</t>
  </si>
  <si>
    <t>Proc. Um 1. 2. Und 3. Sonntage nach Epp.</t>
  </si>
  <si>
    <t>der Freimann Carl August Venzke in Schützenhoff</t>
  </si>
  <si>
    <t>Jngf. Wilhelmine Friederike Quandt</t>
  </si>
  <si>
    <t>der verstorbene Arbeitsmann Gottlieb Quandt in Persanzig</t>
  </si>
  <si>
    <t>der König: Amtsbauer Johann Friedrich Nitz hier</t>
  </si>
  <si>
    <t>Jngf. Hanna Friederike Wilhelmine Zastrow</t>
  </si>
  <si>
    <t>der hiesige König: Amtsbauer Carl Gottlieb Zastrow</t>
  </si>
  <si>
    <t>Jungfer Caroline Wilhelmine Zühlke</t>
  </si>
  <si>
    <t>der verstorbene Bauer Johann Zühlke zu Sparsee</t>
  </si>
  <si>
    <t>Eltern beide todt</t>
  </si>
  <si>
    <t>Außerehel. Sohn der Luise Rönspies, schriftl. Einwilligung</t>
  </si>
  <si>
    <t>Johanna Caroline Friederike Dobs</t>
  </si>
  <si>
    <t>Tagelöhner Carl Dobs in Gönnort</t>
  </si>
  <si>
    <t>Proc. Am 15, 16, und 17 Sonntage p. T.</t>
  </si>
  <si>
    <t>Friedrich Blankenburg Tischlermeister zu Gramenz</t>
  </si>
  <si>
    <t>Caroline Christine Köhler in Drensch</t>
  </si>
  <si>
    <t>Rüthing, Gustav Friedrich Wilhelm Arbeitsmann in Sparsee</t>
  </si>
  <si>
    <t>Jgfr. Dorothea Louise Roeder in Sparsee</t>
  </si>
  <si>
    <t>Einwohner Christian Gottlieb Roeder in Sparsee</t>
  </si>
  <si>
    <t>Reminiscere Oculi Lätare</t>
  </si>
  <si>
    <t>Neumann, Wilhelm Friedrich August Colonist in Sparsee</t>
  </si>
  <si>
    <t>der angehende M…besitzer Johann Hermann Heinrich Freyschmidt</t>
  </si>
  <si>
    <t>Jngf. Albertine Josephine Mathilde Mach des Gutspächters in Gönne Peter Mach jüngsten Tochter</t>
  </si>
  <si>
    <t>Friedrich Renfantz</t>
  </si>
  <si>
    <t>Dorothea Sophia Lünsern</t>
  </si>
  <si>
    <t>Friederike Wilhelmine Mielke, geb. Goede, Wittwe des in Sparsee verstorbenen Halbbauern Wilhelm Mielke</t>
  </si>
  <si>
    <t>Raddatz, Ernst Friedrich Julius, Arbeitsmann in Carlsberg</t>
  </si>
  <si>
    <t>Jgfr. Hanne Sophie Tesch in Sparsee</t>
  </si>
  <si>
    <t>der Dienstknecht Johann Gottlieb Kuchenbecker in Stepen</t>
  </si>
  <si>
    <t>Jngf. Hanna Charlotte Unstädt</t>
  </si>
  <si>
    <t>der verstorbene Einwohner Christian Unstädt in Wurchow</t>
  </si>
  <si>
    <t>der Budner und Schneidermeister Carl August Naffin hier</t>
  </si>
  <si>
    <t>Jungfer Emilie Amalie Zühlke</t>
  </si>
  <si>
    <t>Tagelöhner Carl Laffin in Stepen Pflegevater</t>
  </si>
  <si>
    <t>Tagelöhner Ludwig Hafemann in Demmin verstorben</t>
  </si>
  <si>
    <t>XXI. XXII XXIII p. Trn.</t>
  </si>
  <si>
    <t>Naffin, Friedrich Wilhelm Ferdinand, angehender Halbbauer in Sparsee</t>
  </si>
  <si>
    <t>Präsentationsschreiben aus Casimirshof</t>
  </si>
  <si>
    <t>Marie Albertine Kuchenbecker in Bischofsthum</t>
  </si>
  <si>
    <t>Henriette Charlotte Dorothea Kapelke in Sparsee</t>
  </si>
  <si>
    <t>Arbeitsmann Carl Kapelke in Sparsee</t>
  </si>
  <si>
    <t>In Neustettin beigebracht</t>
  </si>
  <si>
    <t>Nöske, Carl Gottlieb Ferdinand, Hausbesitzer in Neustettin</t>
  </si>
  <si>
    <t>Jngfr. Wilhelmine Friederike Knuth in Sparsee</t>
  </si>
  <si>
    <t>Büdner Friedrich Knuth in Sparsee</t>
  </si>
  <si>
    <t>der der Braut hat mündlich eingewilligt</t>
  </si>
  <si>
    <t>XXIII. XXIV. XXV p. Trn.</t>
  </si>
  <si>
    <t>Tampson, Carl Heinrich Ferdinand, Knecht in Galow</t>
  </si>
  <si>
    <t>der Einwohner Carl Friedrich Kopelke</t>
  </si>
  <si>
    <t>Charlotte Christine Matthick, des Einwohners Gottlieb Matthick einzigen Tochter</t>
  </si>
  <si>
    <t>der Büdner Friedrich Gottlieb Knuth</t>
  </si>
  <si>
    <t>der Jgf. Dorothea Luise Klabunde des verstorbenen Bauers Johann Klabunde jüngsten Tochter</t>
  </si>
  <si>
    <t>der Dienstknecht Johann Michael Knak in Galow</t>
  </si>
  <si>
    <t>Nein</t>
  </si>
  <si>
    <t>Jngf. Christiane Wilhelmine Riewe</t>
  </si>
  <si>
    <t>Hat den Consens des Vaters beigebracht</t>
  </si>
  <si>
    <t>Alter des Brautigams</t>
  </si>
  <si>
    <t>Alter der Braut</t>
  </si>
  <si>
    <t>Proc am 22, 23, und 24 Sonntage p. T</t>
  </si>
  <si>
    <t>der Schullehrer und Kuster- Adjunctus Carl Ferdinand Döhring in Hütten</t>
  </si>
  <si>
    <t>die schriftliche Einwilligung der Mutter ist beigebracht</t>
  </si>
  <si>
    <t>Jngf. Hanna Henriette Kaun</t>
  </si>
  <si>
    <t>der Schneider Jacob Christian Raddatz in Wurchow</t>
  </si>
  <si>
    <t>Jngf. Friederike Wilhelmine Rütz</t>
  </si>
  <si>
    <t>der verstorbene Amtsbauer Johann Rütz hier</t>
  </si>
  <si>
    <t>Proc am 1, 2 und 3 Sonntage des Advents</t>
  </si>
  <si>
    <t>der Knecht David Ferdinand Klabunde in Galow</t>
  </si>
  <si>
    <t>Wilhelmine Böttcher</t>
  </si>
  <si>
    <t>Jngf. Caroline Wilhelmine Knak des Kolonisten Michael Knak zweiten ehel. Tochter</t>
  </si>
  <si>
    <t>der Meurergesell Friedrich Wilhelm Wiedemann in Galow</t>
  </si>
  <si>
    <t>Friederike Charlotte Raddatz in Briesen</t>
  </si>
  <si>
    <t>der Arbeitsmann Gottfried Raddatz aus Briesen</t>
  </si>
  <si>
    <t>der Vater hat persönlich eingewilligt</t>
  </si>
  <si>
    <t>Proc. Am Sonntage Mis. Dom., Jubilate und Cantate</t>
  </si>
  <si>
    <t>der Muller August Blank in Neustettin</t>
  </si>
  <si>
    <t>bedient keine Consens</t>
  </si>
  <si>
    <t>Jngf. Wilhelmine Friederike Janke in Neustettin</t>
  </si>
  <si>
    <t>das vormandschaftliche Gericht u. die Mutter haben consentirt</t>
  </si>
  <si>
    <t>der Stellmachergesell Johann Christian Friedrich Böse in Eschenriege</t>
  </si>
  <si>
    <t>Gottfried Ladwig, Granadier bei dem Stargardschen Inftr. Reg.</t>
  </si>
  <si>
    <t>verstorbene Schafer Gottlieb Glasenapp in Grumsdorf</t>
  </si>
  <si>
    <t>die Mutter hat nach der Bestamzig?? Die H. Pradgers Dithmar in Casimirshoff consentirt</t>
  </si>
  <si>
    <t>Jngf. Johanne Maria Charlotte Balfanz</t>
  </si>
  <si>
    <t>1_</t>
  </si>
  <si>
    <t>Bauer Martin Balfanz in Sassenburg</t>
  </si>
  <si>
    <t>Proc. Der 23. 24. Und 25 Sonntag p. Trn.</t>
  </si>
  <si>
    <t>der Knecht Carl Wilhelm Beyer in Persanzig</t>
  </si>
  <si>
    <t>Proc. Um Sonntage Cantate Rogate und Exaudi</t>
  </si>
  <si>
    <t>der Schäferknecht Johann Marquardt in Galow</t>
  </si>
  <si>
    <t>der Vater Schäfer Joh. Marquardt hat seine Einwilligung gegeben</t>
  </si>
  <si>
    <t>Proc. Cantate, Rogate und Exaudi</t>
  </si>
  <si>
    <t>Elisabeth Katz 3ten Tocher des verstorbenen Kolonisten Michael Katz in Galow Damm</t>
  </si>
  <si>
    <t>der Schäferknecht Johann Gottfried Woldt</t>
  </si>
  <si>
    <t>Jf. Henriette Sophie Bergande altesten Tochter des Fischers und Kolonisten Christian Bergande</t>
  </si>
  <si>
    <t>der verstorbene Bauer und Eigenthümer Christian Köhler zu Drensch</t>
  </si>
  <si>
    <t>[note: married in Casimirshof in October]</t>
  </si>
  <si>
    <t>Bina Charlotte Krausen</t>
  </si>
  <si>
    <t>Dorothea Maria Fentzken</t>
  </si>
  <si>
    <t>Johann Gottlieb Jahnke</t>
  </si>
  <si>
    <t>Henriette Milken</t>
  </si>
  <si>
    <t>Martin Engfer</t>
  </si>
  <si>
    <t>Dorothea Maria Grootten</t>
  </si>
  <si>
    <t>Martin Dorow</t>
  </si>
  <si>
    <t>Ernstina Agata Dumken</t>
  </si>
  <si>
    <t>Johann Jacob Wachholtz</t>
  </si>
  <si>
    <t>Louise Neumannen</t>
  </si>
  <si>
    <t>Friedrich Wilhelm Becker</t>
  </si>
  <si>
    <t>Henriette Lavinen</t>
  </si>
  <si>
    <t>Christian Friedrich Krause</t>
  </si>
  <si>
    <t>Dorothea Labsen</t>
  </si>
  <si>
    <t>Christian Erdmann Lucht</t>
  </si>
  <si>
    <t>Eleonora Sophia Koglinen</t>
  </si>
  <si>
    <t>Christian Friedrich Neumann</t>
  </si>
  <si>
    <t>Maria Elisabeth Grootten</t>
  </si>
  <si>
    <t>Gottlieb Navin</t>
  </si>
  <si>
    <t>Schüler, Friedrich Johann zu Klein-Dallenthin</t>
  </si>
  <si>
    <t>Jungfer Emilie Marie Bergande aus Sparsee</t>
  </si>
  <si>
    <t>Tischlermeister Friedrich Bergande zu Sparsee verstorben</t>
  </si>
  <si>
    <t>Eltern tod</t>
  </si>
  <si>
    <t>Brodde, Friedrich Julius Eigenthümer in Sparsee</t>
  </si>
  <si>
    <t>Pächter Martin Reinke in Briesen verstorben</t>
  </si>
  <si>
    <t>Groth, Karl Gustav Hermann angehender bauerlicher Wirth in Sparsee</t>
  </si>
  <si>
    <t>Rütz, Henriette Christine gebr. Wehner, Wittwe des Bauer Johann Michael Rütz in Sparsee</t>
  </si>
  <si>
    <t>der 21, 22 u. 23 p. Trinitatis</t>
  </si>
  <si>
    <t>Giese, Johann Christlieb Wilhelm, Arbeitsmann in Galow Ziegelei</t>
  </si>
  <si>
    <t>Charlotte Caroline Erdmann, in Gr. Dallentin</t>
  </si>
  <si>
    <t>Einwohner Erdmann in Gr. Dallentin verstorben</t>
  </si>
  <si>
    <t>Jgfr. Emilie Henriette Bertha Lünser in Sparsee</t>
  </si>
  <si>
    <t>der angehende Wirth in Drensch Christian Grot</t>
  </si>
  <si>
    <t>Aufgebotsschein aus Neustettin und mündliche Einwilligung der Eltern</t>
  </si>
  <si>
    <t>Büdner August Wehner zu Sparsee</t>
  </si>
  <si>
    <t>[note: Kam nicht zur Trauung]</t>
  </si>
  <si>
    <t>Jngf. Charlotte Krüger</t>
  </si>
  <si>
    <t>der König: Amtsbauer Friedrich Krüger hier</t>
  </si>
  <si>
    <t>der angehende Wirth in Sparsee Carl Ludwig Below hier</t>
  </si>
  <si>
    <t>Schneidermeister Jacob Raddatz, sonst in Sparsee, aber seit einigen Jahren mit ..rlassung seiner familie abwesend ohne das sein Aufenthaltsort bekannt ist</t>
  </si>
  <si>
    <t>Tagelöhner Gottlieb Woldt in Schneidemühl</t>
  </si>
  <si>
    <t>der Tischler Johann Heinrich Tetzlaff</t>
  </si>
  <si>
    <t>Jgf. Henriette Friederike Bartels in Neustettin</t>
  </si>
  <si>
    <t>Where</t>
  </si>
  <si>
    <t>in der Kirche zu Sparsee</t>
  </si>
  <si>
    <t>in Sparsee</t>
  </si>
  <si>
    <t>Tagelöhner und Tischlermeister Johann Lange in Carlsberg</t>
  </si>
  <si>
    <t>Ortmann, Gustav Musikus und Hausbesitzer in Baldenburg</t>
  </si>
  <si>
    <t>Jgfr. Hanne Louise Raddatz in Sparsee</t>
  </si>
  <si>
    <t>Altsitzer Friedrich Raddatz in Sparsee</t>
  </si>
  <si>
    <t>Mundliche Einwilligung des Vaters</t>
  </si>
  <si>
    <t>Schaumkessel, Johann Arbeitsmann in Ruhthal</t>
  </si>
  <si>
    <t>Jgfr. Charlotte Henriette Hörnke in Ruhthal</t>
  </si>
  <si>
    <t>Tagelöhner Johann Hörnke in Ruhthal</t>
  </si>
  <si>
    <t>Reips, Carl Friedrich August Arbeitsmann in Sparsee</t>
  </si>
  <si>
    <t>Jgfr. Emilie Auguste Charlotte Rüthing in Sparsee</t>
  </si>
  <si>
    <t>Arbeitsmann Wilhelm Rüthing in Sparsee verstorben</t>
  </si>
  <si>
    <t>XXII, XXIII, XXIV p. Trinit.</t>
  </si>
  <si>
    <t>Blank, Wilhelm August, Hofmeister in Stepen</t>
  </si>
  <si>
    <t>Jgfr. Bernhardine Emilie Mathilde Reichenberg in Stepen</t>
  </si>
  <si>
    <t>Janke, Gustav Theodor, Freischulzenhofsbesitzer in Sparsee</t>
  </si>
  <si>
    <t>Jgfr. Wilhelmine Pauline Schacht in Sparsee</t>
  </si>
  <si>
    <t>der Schmied Gottlieb Köpp in Raddatz</t>
  </si>
  <si>
    <t>Jf. Henriette Eleonore Groth 2. Tochter des Bauers Gottlieb Groth</t>
  </si>
  <si>
    <t>der Schneider Johann Christian Ladewig in Galow Damm</t>
  </si>
  <si>
    <t>der Halbbauer Johann Wilhelm Mielke hier</t>
  </si>
  <si>
    <t>Jgfr. Emilie Henriette Friederike Lawrenz in Galow</t>
  </si>
  <si>
    <t>Einwohner Gottlieb Jonas in Sassenburg</t>
  </si>
  <si>
    <t>Proclamirt am Sonntage Oculi, Lætara und Judica</t>
  </si>
  <si>
    <t>der Dienstknecht Gottlieb Stressing in Galow-Damm</t>
  </si>
  <si>
    <t>Marie Schwarz</t>
  </si>
  <si>
    <t>Schulz und Tischler Friedrich Faehdler zu Gönne</t>
  </si>
  <si>
    <t>Faehdler, Carl August Ludwig, Hofmeister zu Buchwald</t>
  </si>
  <si>
    <t>Jungfer Wilhelmine Caroline Friederike Hinz aus Gönne</t>
  </si>
  <si>
    <t>Carl Hinz, Stellmacher zu Gönne</t>
  </si>
  <si>
    <t>Löschmann, Carl Tischler zu Gesolk</t>
  </si>
  <si>
    <t>Jungfer Wilhelmine Lange aus Viermorgen</t>
  </si>
  <si>
    <t>Tischler Johann Lange zu Carlsberg verstorben</t>
  </si>
  <si>
    <t>Kranzke, Carl, Bauer zu Persanzig</t>
  </si>
  <si>
    <t>Vater schriftlich</t>
  </si>
  <si>
    <t>Jungfer Mathilde Nitz aus Sparsee</t>
  </si>
  <si>
    <t>der Einwohner Johann Gottfried [Woldt]</t>
  </si>
  <si>
    <t>der separirten Christine Zerbel vereh. Raddatz aus …</t>
  </si>
  <si>
    <t>Hanna Dorothea Schroeder des in Drensch verstorbenen Einwohners Carl Schröder altesten Tochter</t>
  </si>
  <si>
    <t>Blankenburg, Carl Ferdinand Bauersohn in Sparsee</t>
  </si>
  <si>
    <t>Holdine Therese Engel in Sparsee</t>
  </si>
  <si>
    <t>..er Christian Engel in Sparsee</t>
  </si>
  <si>
    <t>Klabunde, August Lebrecht Knecht in Ruhthal</t>
  </si>
  <si>
    <t>Johanne Caroline Knak in Ruhthal</t>
  </si>
  <si>
    <t>Tagelöhner Johann Wilhelm Knak in Ruhthal</t>
  </si>
  <si>
    <t>XIII, XIV, XV p. Trinit</t>
  </si>
  <si>
    <t>Bergande August Friedrich Büdner in Sparsee</t>
  </si>
  <si>
    <t>Präsentationsschein aus Wurchow</t>
  </si>
  <si>
    <t>der verstorbenen Schäfer Gottlieb Glasenapp in Grumsdorf</t>
  </si>
  <si>
    <t>verstorbene Arbeitsmann Johann Mich. Nimz in Schützenhoff</t>
  </si>
  <si>
    <t>der Arbeitsmann Carl Schwarz in Neustettin</t>
  </si>
  <si>
    <t>der Büdner und Wittwer Ernst Bogislav Engfer hier</t>
  </si>
  <si>
    <t>Jungfer Friederike Wilhelmine Tesch</t>
  </si>
  <si>
    <t>der Büdner Johann Tesch hier</t>
  </si>
  <si>
    <t>der Zimmergesell Friedrich Wilhelm Rubach hier</t>
  </si>
  <si>
    <t>Jungfer Justine Mielke</t>
  </si>
  <si>
    <t>Franz Ludwig Krüger Schneidermeister in Sparsee verstorbene</t>
  </si>
  <si>
    <t>Mündliche Einwilligung des Stiefvaters</t>
  </si>
  <si>
    <t>Schulz, Karl Ludwig, Einwohner in Drensch</t>
  </si>
  <si>
    <t>Jngfr. Henriette Sophie Röder in Sparsee</t>
  </si>
  <si>
    <t>I, II, III Adv.</t>
  </si>
  <si>
    <t>Buse, Karl August Ziegler in Brandschaeferei</t>
  </si>
  <si>
    <t>der verstorbenen Arbeitsmann Christoph Buchholz in Galow-Damm</t>
  </si>
  <si>
    <t>der Arbeitsmann Carl Ferdinand Mattik hier</t>
  </si>
  <si>
    <t>Jngf. Albertine Laurette Bülow</t>
  </si>
  <si>
    <t>Pächter Christian Bülow in Schofhütten</t>
  </si>
  <si>
    <t>Proclamirt am 22, 23, und 24 Sonntage p. Trinitatis</t>
  </si>
  <si>
    <t>der Kolonist Michael Knak in Sparsee</t>
  </si>
  <si>
    <t>hat den Consens des Vaters beigebracht</t>
  </si>
  <si>
    <t>der Knecht Johann Katz in Galow-Damm</t>
  </si>
  <si>
    <t>Hat weder Eltern noch Vormund mehr</t>
  </si>
  <si>
    <t>Charlotte Hinz</t>
  </si>
  <si>
    <t>der in Galow verstorbene Einwohner Friedrich Hinz</t>
  </si>
  <si>
    <t>III p. Epiph. Sept. u. Sexag.</t>
  </si>
  <si>
    <t>Engfer, Wilhelm, Bauersohn in Sparsee</t>
  </si>
  <si>
    <t>Präsentationsschreiben aus Gr. Karzenburg</t>
  </si>
  <si>
    <t>Jubilate, Cantate, Rogate</t>
  </si>
  <si>
    <t>Mündliche Einwilligung der Mutter und der Pflegeeltern, sowie? gerichtlicher Consens</t>
  </si>
  <si>
    <t>Henriette Louise Böttcher in Gönne, Tochter des Holzwärters Daniel Böttcher</t>
  </si>
  <si>
    <t>Jf. Charlotte Luise Ost altesten Tochter des Holzwärters Adam Ost in Gönne</t>
  </si>
  <si>
    <t>der Holzwärter Johann Gottlieb Krause im Wurchowschen Busche</t>
  </si>
  <si>
    <t>die Mutter hat ihre Einwilligung schriftlich gegeben</t>
  </si>
  <si>
    <t>Präsentationsschreiben aus Persanzig und gerichtlicher Consens</t>
  </si>
  <si>
    <t>Caroline Priebe in Galodamm</t>
  </si>
  <si>
    <t>Priebe, Wilhelm Colonist in Galodamm</t>
  </si>
  <si>
    <t>Reminiscere, Oculi, Lätare</t>
  </si>
  <si>
    <t>Viegelahn, Johann Friedrich Wilhelm Eigenthümer in Eschenriege</t>
  </si>
  <si>
    <t>Villwock, Karl Friedrich Wilhelm, Schuhmachermeister in Galow-Damm</t>
  </si>
  <si>
    <t>Schauland, Wilhelmine Friederike Jungfer aus Neustettin</t>
  </si>
  <si>
    <t>Johann Schauland Bürger in Neustettin</t>
  </si>
  <si>
    <t>Wiese, Christiane Albertine Jungfrau in Sparsee</t>
  </si>
  <si>
    <t>Dom. 20, 21, und 22 p. Trnt.</t>
  </si>
  <si>
    <t>Blankenburg, Julius Leberecht Kolonist in Galow-Damm</t>
  </si>
  <si>
    <t>Batzer, Wilhelmine Caroline Jungfer in Gr. Küdde</t>
  </si>
  <si>
    <t>Gottlieb Batzer Eigenthümer und Schul..sohn in Gr. Küdde</t>
  </si>
  <si>
    <t>Hinz, Otto Kasimir Albert, Stellmachermeister in Sparsee</t>
  </si>
  <si>
    <t>Jgf. Charlotte Sophie Hartkopf aus Vangerow</t>
  </si>
  <si>
    <t>Charlotte Friederike Venzke 6te Tochter des in Galow Damm verstorbenen Kolonisten Johann Venzke</t>
  </si>
  <si>
    <t>der Knecht Johann Lakraine</t>
  </si>
  <si>
    <t>Jngf. Emilie Justine Schacht</t>
  </si>
  <si>
    <t>der verstorbene Kirchen und Schulvorsteher Paul Schacht hier</t>
  </si>
  <si>
    <t>der Büdnersohn Carl Wilhelm August Stern in Klingbeck</t>
  </si>
  <si>
    <t>Jngf. Dorothea Maria Sophia Kleyer</t>
  </si>
  <si>
    <t>Michael Fuhrmann, Schneidermeister in Sassenburg</t>
  </si>
  <si>
    <t>Jf. Charlotte Wilhelmine Brodde altesten Tochter des Bauers Johann Brodde</t>
  </si>
  <si>
    <t>der Mühlenmeister Friedrich Pommerening in Stepen</t>
  </si>
  <si>
    <t>Proclamirt am Sonntage Cantate, Rogate, und Exaudi</t>
  </si>
  <si>
    <t>der angehende Pächter in Espenwerder Johann Jakob Penke</t>
  </si>
  <si>
    <t>Jngf. Christine Louise Kroll</t>
  </si>
  <si>
    <t>der verstorbenen Halbbauer Johann Michael Kroll im Storkowschen Hinterfelde</t>
  </si>
  <si>
    <t>die Stiefmutter hat mündlich consentirt</t>
  </si>
  <si>
    <t>Jngf. Caroline Friederike Wilhelmine Lünser</t>
  </si>
  <si>
    <t>Jngf. Charlotte Ullrike Kuchenbecker</t>
  </si>
  <si>
    <t>der Brautigam Johann Michael Blankenburg zweiter Sohn des verstorbenen Bauers Johann Gottlieb Blankenburg</t>
  </si>
  <si>
    <t>frau Eva Catharina geb. Kuchenbecker hinterlassenen Wittwe des in Espwerder verstorbenen Einwohner Heinrich Taesch</t>
  </si>
  <si>
    <t>der Schuhmachergesell in Baldenburg Carl Ludwig Fuhrmann</t>
  </si>
  <si>
    <t>der schriftliche Einwilligung des Vaters ist beigebracht</t>
  </si>
  <si>
    <t>Jngf. Hanna Friederike Henriette Hafemann</t>
  </si>
  <si>
    <t>Jungfer Marie Helene Stiller aus Gr. Konarczyn</t>
  </si>
  <si>
    <t>Carl Stiller Administrator zu Gr. Konarczyn verstorben</t>
  </si>
  <si>
    <t>Gomolske, Anton, Stabschläger zu Gönne</t>
  </si>
  <si>
    <t>Einwilligung des Vaters schriftlich</t>
  </si>
  <si>
    <t>Eva Rosina Kuchenbecker aus Sparsee</t>
  </si>
  <si>
    <t>Stiefvater Carl Engfer, Büdner zu Sparsee verstorben</t>
  </si>
  <si>
    <t>Proclamationsschein aus Gr. Konarczyn</t>
  </si>
  <si>
    <t>Proc. 23 Sonntage p. Tr., und am 1 und 2 Sonntage des Advents</t>
  </si>
  <si>
    <t>Tagelöhner Christian Raddatz in Sassenburg verstorben</t>
  </si>
  <si>
    <t>Hass, Johann Michael, Pächtersohn in Wurchow Busch</t>
  </si>
  <si>
    <t>Albertine Mathilde Lange in Carlsberg</t>
  </si>
  <si>
    <t>Bauer und Gerichtsmann Bogislav Schachtschneider in Wurchow verstorben</t>
  </si>
  <si>
    <t>In Wurchow abgegeben</t>
  </si>
  <si>
    <t>Zemke, Carl Gottlieb, Arbeitsmann in Schützenhof</t>
  </si>
  <si>
    <t>der Kutscher Johann Gottlieb Jeske in Galow</t>
  </si>
  <si>
    <t>Wittwe Louise Dorothea Manke gebr. Klabunde</t>
  </si>
  <si>
    <t>Tagelöhner Klabunde in Sparsee</t>
  </si>
  <si>
    <t>Henriette Wilhelmine Ladwig</t>
  </si>
  <si>
    <t>Carl Albert Bobolz, Gärtner in Kensaw bei Juchel</t>
  </si>
  <si>
    <t>Henriette Charlotte Friederike Patzwahl</t>
  </si>
  <si>
    <t>Frau Dorothea Elisabeth Kaeding hinterlassenen Wittwe des in Schützenhoff verstorbenen Arbeitsmann Johann Dams</t>
  </si>
  <si>
    <t>Klagge, Carl + Kolonist in Gr. Küdde; Blankenburg, Joh. Gottl. + Büdner in Sparsee</t>
  </si>
  <si>
    <t>Marotzke, Carl Wilhelm Knecht in Streitzig Abbau</t>
  </si>
  <si>
    <t>Proclamationsschreiben aus Neustettin u. schriftliche Einwilligung der Mutter</t>
  </si>
  <si>
    <t>Jungfrau Hanna Friederike Wehner in Sparsee</t>
  </si>
  <si>
    <t>der Vater hat mündlich consentirt</t>
  </si>
  <si>
    <t>Jngf. Amalia Wilhelmina Frank</t>
  </si>
  <si>
    <t>der Erbpächter Daniel Frank in Falkenwalde</t>
  </si>
  <si>
    <t>der Arbeitsmann Johann Friedrich Lucht in Gr. Dallenthin</t>
  </si>
  <si>
    <t>Jngf. Maria Henriette Pöppel</t>
  </si>
  <si>
    <t>der Böttchermeister Johann Carl Schultz hieselbst</t>
  </si>
  <si>
    <t>Jungfrau Amalie Charlotte Friederike Naffin in Schützenhof</t>
  </si>
  <si>
    <t>Kleinschmidt, Wilh. Büdner in Gr. Dallenthin; Naffin, Martin + Arbeitsmann in Gr. Küdde</t>
  </si>
  <si>
    <t>Emilie Rüthing geb. Semorau, Wittwe des Schmiedemeisters Rüthing in Gr. Küdde</t>
  </si>
  <si>
    <t>Stellmacher Johann Semorau in Gr. Küdde</t>
  </si>
  <si>
    <t>Invoc., Rem. u. Oculi</t>
  </si>
  <si>
    <t>Wruck, August Friedrich, Halbbauer in Abbau Gr. Wittfelde</t>
  </si>
  <si>
    <t>Henriette Friederike Caroline Mundt</t>
  </si>
  <si>
    <t>Arbeitsmann Johann Mundt in Kl. Dallenthin</t>
  </si>
  <si>
    <t>Proc. Am 15, 16, und 17 p. Trt.</t>
  </si>
  <si>
    <t>der Büdner Carl Friedrich Knuth hier</t>
  </si>
  <si>
    <t>Vater hat schriftlich eingewilligt</t>
  </si>
  <si>
    <t>Sophie Friederike Bansemer</t>
  </si>
  <si>
    <t>Praetzel, Friedrich Wilhelm, Arbeitsmann in Sparsee</t>
  </si>
  <si>
    <t>Jgfr. Hanne Charlotte Kapelke in Galowdamm</t>
  </si>
  <si>
    <t>Tagelöhner Michael Ernst Kapelke in Galowdamm verstorben</t>
  </si>
  <si>
    <t>Halbbauer Johann Friedrich Kuchenbecker hier</t>
  </si>
  <si>
    <t>Charlotte Luise Hohensee</t>
  </si>
  <si>
    <t>Hafemann, Martin Hermann, Büdner in Sparsee</t>
  </si>
  <si>
    <t>Jgfr. Wilhelmine Friederike Klabunde in Sparsee</t>
  </si>
  <si>
    <t>Pächter Georg Klabunde in Sparsee verstorben</t>
  </si>
  <si>
    <t>I. II. III p. Epiph.</t>
  </si>
  <si>
    <t>Giese, Johann Friedrich, Arbeitsmann in Galowdamm</t>
  </si>
  <si>
    <t>Jgfr. Wilhelmine Emilie Buchholz in Hütten</t>
  </si>
  <si>
    <t>Tagelöhner Carl Buchholz in Hütten verstorben</t>
  </si>
  <si>
    <t>Dorothea Eleonora Fohmen, allhier gebürtig</t>
  </si>
  <si>
    <t>Johann George Hintz, Colonist zu Schutzenhof</t>
  </si>
  <si>
    <t>Maria Hedwig Renfantzen</t>
  </si>
  <si>
    <t>Martin Hintz, ein Musketier vom Stargardschen Reg.</t>
  </si>
  <si>
    <t>Christina Fulbrügen aus Soltnitz</t>
  </si>
  <si>
    <t>Christoph Wilhelm Pöppel, ein Kolonist zu Gönne</t>
  </si>
  <si>
    <t>der verstorbenen Pächter Christian Dumke in Carlsruh bei Schönau</t>
  </si>
  <si>
    <t>Proclamirt den 3 und 4 Sonntag nach Epiphanios und am Sonntage Septuagesimus</t>
  </si>
  <si>
    <t>der Bauer Carl August Naffin hier</t>
  </si>
  <si>
    <t>Jungfer Eva Rosine Kuchenbecker</t>
  </si>
  <si>
    <t>der Altsitzer Friedrich Kuchenbecker in Bischofsthum</t>
  </si>
  <si>
    <t>der Tagelöhner und Wittwer Michael Lüpke in Ruhthal</t>
  </si>
  <si>
    <t>Jgfr. Amalie Florentine Rütz in Sassenburg</t>
  </si>
  <si>
    <t>IX, X, XI p. Trinit.</t>
  </si>
  <si>
    <t>Glasenapp, Karl August Friedrich, Dienstknecht in Crangen</t>
  </si>
  <si>
    <t>Jngfr. Charlotte Wilhelmine Hendess in Crangen</t>
  </si>
  <si>
    <t>Einwohner Erdmann Michael Hendess in Crangen verstorben</t>
  </si>
  <si>
    <t>Kleinschmidt, Johann Friedrich August, Tagelöhnersohn in Galow-Damm</t>
  </si>
  <si>
    <t>Clementine Wilhelmine Siewert in Galow-Damm</t>
  </si>
  <si>
    <t>Arbeitsmann Gottlieb Siewert in Neudorf bei Bublitz</t>
  </si>
  <si>
    <t>Oculi, Laetare, Judica</t>
  </si>
  <si>
    <t>Frau Dorothea Louise geb. Schacht hinterlassenen Wittwe des hieselbst verstorbenen Bauers Johann Groth</t>
  </si>
  <si>
    <t>der verstorbenen Bauer Martin Schacht in Gr. Küdde</t>
  </si>
  <si>
    <t>der Arbeitsmann Martin Lorenz Mausolf in Galow-Damm</t>
  </si>
  <si>
    <t>die Braut ist ein außereheliches Kind der unverehelichter Sophie Knuth in Galow-Damm</t>
  </si>
  <si>
    <t>der gerichliche Consens ist beigebracht so wie auch die Einwilligung der Mutter</t>
  </si>
  <si>
    <t>der angehende Wirth in Gellen, Gottlieb August Lünser hieselbst</t>
  </si>
  <si>
    <t>der Bauer und Schulvorsteher Wilhelm Hörnke in Gellen</t>
  </si>
  <si>
    <t>die Frau Friederike Eleonore Sabinski hinterlassene Wittwe des hieselbst verstorbenen König: Amtsbauers Carl Brodde</t>
  </si>
  <si>
    <t>der gerichtliche Consens ist beigebracht auch hat die Mutter consentirt</t>
  </si>
  <si>
    <t>der Vater Gerichtsmann und Halbbauer Gott. Lünser hat seine Einwilligung persönlich gegeben</t>
  </si>
  <si>
    <t>der verstorbene Pächter Johann Penke aus Bernsdorfschen Busch</t>
  </si>
  <si>
    <t>der Wirthschafter Faspekter? Christian Wilhelm Casimir Schulz in Grumsdorf</t>
  </si>
  <si>
    <t>der Eigenthümer Michael Fuhlbrügge in Persanzig</t>
  </si>
  <si>
    <t>Jf. Charlotte Luise Buchholz altesten Tochter des Kolonisten Joh. Xstian Buchholz</t>
  </si>
  <si>
    <t>der Bauer Johann Zastrow</t>
  </si>
  <si>
    <t>Henriette Dorow hier in Sparsee</t>
  </si>
  <si>
    <t>der Landwehrmann George Wilhelm Ventzke Einwohner in Galow Damm</t>
  </si>
  <si>
    <t>Caroliene Ventzke daselbst</t>
  </si>
  <si>
    <t>der Knecht Christian Hass aus Raddatz</t>
  </si>
  <si>
    <t>der angehende Wirth in Streitzig David Zastrow hier</t>
  </si>
  <si>
    <t>Jngf. Henriette Louise Pech</t>
  </si>
  <si>
    <t>der Altsitzer Christian Pech in Streitzig</t>
  </si>
  <si>
    <t>Proclamirt am 4 Sonntage des Advents, am Sonntage nach Weihnachten und am Sonntage nach Neujahr</t>
  </si>
  <si>
    <t>der Einwohner Jacob Friedrich Lorenz Stark</t>
  </si>
  <si>
    <t>Ja; durch den Tode</t>
  </si>
  <si>
    <t>Jngf. Caroline Ladwig</t>
  </si>
  <si>
    <t>der verstorbene Hirte Johann Martin Ladwig</t>
  </si>
  <si>
    <t>Proclamirt am 1, 2, und 3 Sonntage nach Epiphanias</t>
  </si>
  <si>
    <t>der Schäferknecht Carl Kowitzke</t>
  </si>
  <si>
    <t>Carlotte Henriette Becker</t>
  </si>
  <si>
    <t>der verstorbene Schäfer Johann Becker in Domslaff</t>
  </si>
  <si>
    <t>die Mutter hat consentirt</t>
  </si>
  <si>
    <t>der Landwehrmann Friedrich Blan[kenburg] aus Sparsee</t>
  </si>
  <si>
    <t>der ..mitumwius? H. Christian Friedrich Quandt in Galow</t>
  </si>
  <si>
    <t>Frau Friederike Luise v. Massow aus Gr. Schwirsen bei Rumme[lsburg]</t>
  </si>
  <si>
    <t>der verstorbenen Bauer Martin Bök in Linde</t>
  </si>
  <si>
    <t>Proclamationsschein aus Wurchow</t>
  </si>
  <si>
    <t>Jungfer Albertine Bertha Caroline Vollbrecht aus Wurchow</t>
  </si>
  <si>
    <t>Bauer Carl Vollbrecht zu Wurchow verstorben</t>
  </si>
  <si>
    <t>VI, VII, VIII p. Trinitatis proclam.</t>
  </si>
  <si>
    <t>Mielke, Wilhelm Hermann, Bauer zu Sparsee</t>
  </si>
  <si>
    <t>Proclamationsschein aus Hammerstein</t>
  </si>
  <si>
    <t>Martin Ladewig</t>
  </si>
  <si>
    <t>Charlotte Dorothea Friederike Günterberg hier</t>
  </si>
  <si>
    <t>der angehende Wirth Johann Christian Kuchenbecker hier</t>
  </si>
  <si>
    <t>der hiesige Altsitzer Gottlieb Lünser</t>
  </si>
  <si>
    <t>Maurerpolier Carl Gottlieb Berndt in Neustettin</t>
  </si>
  <si>
    <t>der Frau Christine Wilhelmine gebr. Kapelke hinterlassenen Wittwe des in Schutzenhoff verstorbenen Einwohners Carl Ludwig Kressin</t>
  </si>
  <si>
    <t>verstorbene … Michael Greifendorf in …</t>
  </si>
  <si>
    <t>der Arbeitsmann Wilhelm Katz in Gönne</t>
  </si>
  <si>
    <t>die Mutter hat mündlich consentirt</t>
  </si>
  <si>
    <t>der verstorbenen Buschpächter Daniel Sabinski in Neudorf</t>
  </si>
  <si>
    <t>Proc. Am 10. 11 und 12 Sonntage p. Trinitatis.  20. 27 Aug und 3 Sep</t>
  </si>
  <si>
    <t>der Dienstknecht Friedrich Wilhelm Ladwig in Galow</t>
  </si>
  <si>
    <t>Kg: Amtsbauer Friedrich Krüger hier</t>
  </si>
  <si>
    <t>[this mg is crossed out]</t>
  </si>
  <si>
    <t>Proclamirt am Sonntage Cantate, Rogate und Jubilate</t>
  </si>
  <si>
    <t>Caroline Buchholz</t>
  </si>
  <si>
    <t>Bauer Johann Buchholz in Groß Küdde</t>
  </si>
  <si>
    <t>der Halbbauer Carl August Priebe in Eschenriege</t>
  </si>
  <si>
    <t>Jngf. Hanna Charlotte Louise Dobberstein</t>
  </si>
  <si>
    <t>Einlieger Johann Ludwig Dobberstein in ad. Sparsee</t>
  </si>
  <si>
    <t>Proclamirt am Sonntage Trinitatis und am 1 und 2 Sonntage p. Trinitatis</t>
  </si>
  <si>
    <t>der Wittwer und Kolonist Carl Friedrich Stressing in Galow-Damm</t>
  </si>
  <si>
    <t>Jngf. Amalie Florentine Engfer</t>
  </si>
  <si>
    <t>der Altsitzer Martin Engfer in Groß Küdde</t>
  </si>
  <si>
    <t>Proclamirt am 3, 4, und 5 Sonntage p. Trinitatis</t>
  </si>
  <si>
    <t>[note: der Bräutigam hat den von seiner Braudt, dem 13. December 1863 gebornen Sohn Hermann August Friedrich für den seinigen erklärt.  Das Protokoll vom 30 April 1864 ist an das K. Kreisgericht eingesandt]</t>
  </si>
  <si>
    <t>Manke, Ludwig Gottlieb Knecht in Sparsee</t>
  </si>
  <si>
    <t>Jungfrau Dorothea Henriette Wrahnke in Sparsee</t>
  </si>
  <si>
    <t>Wrahnke, Martin Einwohner in Sparsee verstorben</t>
  </si>
  <si>
    <t>Klabunde, Gottlieb Wilhelm, Pächtersohn in Sparsee</t>
  </si>
  <si>
    <t>XX, XXI, XXII p. Trinitatis Proclm.</t>
  </si>
  <si>
    <t>Tesch, August Friedrich, Büdner zu Sparsee</t>
  </si>
  <si>
    <t>Bauer Johann Engfer in Drensch verstorben</t>
  </si>
  <si>
    <t>do</t>
  </si>
  <si>
    <t>Johanne Friederike Bolster</t>
  </si>
  <si>
    <t>der verstorbene Einwohner Gottlieb Bolster zu Sassenburg</t>
  </si>
  <si>
    <t>Proc. Am Sonntage Remin. Laetare und Judica</t>
  </si>
  <si>
    <t>Schäfer Ferdinand Eduard Gottlieb Hackbarth in Gönne</t>
  </si>
  <si>
    <t>separirte Büdnerfrau Alwine Friederike Emilie Göde gebr. Pommerening</t>
  </si>
  <si>
    <t>Attest der Rechtskraft der Scheidung ist vorgezeugt</t>
  </si>
  <si>
    <t>Ja, durch Scheidung</t>
  </si>
  <si>
    <t>Frau Juliane Melchert verwittwete Resech in Bischofthum</t>
  </si>
  <si>
    <t>der verstorbene Kuhhirte Erdmann Lemke in Thurow</t>
  </si>
  <si>
    <t>22, 23, 24, p. Trint. Proclam.</t>
  </si>
  <si>
    <t>Olm, Carl Gustav, Arbeitsmann zu Sparsee</t>
  </si>
  <si>
    <t>Jungfer Charlotte Luise Baerwald zu Quakenburg</t>
  </si>
  <si>
    <t>Bendlin Henriette Wilhelmine Jungfer in Baldenburg</t>
  </si>
  <si>
    <t>Friedrich Bendlin Bürger und Tischlermeister in Baldenburg</t>
  </si>
  <si>
    <t>Estomihi, Invocavit, Reminiscere</t>
  </si>
  <si>
    <t>der hiesige Konig: Amtsbauer Carl Wilhelm Krüger</t>
  </si>
  <si>
    <t>der Bauer Carl Ferdinand Balfanz in Sassenburg</t>
  </si>
  <si>
    <t>Frau Henriette Charlotte Schramm hinterlassenen Wittwe des hieselbst verstorbenen Mühlenmeisters Gottlieb Müller</t>
  </si>
  <si>
    <t>der verstorbene Mühlenmeister Carl Schramm zu Pilow Mühle</t>
  </si>
  <si>
    <t>Eigenthümer und Schulz Wilhelm Schewe in Neudorf</t>
  </si>
  <si>
    <t>Jngfr. Charlotte Henriette Blankenburg in Sparsee</t>
  </si>
  <si>
    <t>Halbbauer Karl Blankenburg in Sparsee</t>
  </si>
  <si>
    <t>Hardel, Johann August, Kolonist in Sparsee</t>
  </si>
  <si>
    <t>Jgfr. Wilhelmine Lünser in Sparsee</t>
  </si>
  <si>
    <t>Einwohner Karl Lünser in Sparsee</t>
  </si>
  <si>
    <t>VI, VII, VIII p. Trinit</t>
  </si>
  <si>
    <t>Groth, Gottlieb Hermann, Bauersohn in Sparsee</t>
  </si>
  <si>
    <t>Dorothea Marie Kirchenwitz geb. Dahlke, Eigenthumswittwe in Storkow-Busch</t>
  </si>
  <si>
    <t>Lohrke, Carl Friedrich Schäferknecht in Galow</t>
  </si>
  <si>
    <t>Fischer Ernst Knuth in Sparsee verstorben</t>
  </si>
  <si>
    <t>Schuhmachermeister Daniel Schülke in Lottin</t>
  </si>
  <si>
    <t>in Lottin abgegeben</t>
  </si>
  <si>
    <t>[no date given]</t>
  </si>
  <si>
    <t>Caroline Wilhelmine Kapelke in Sparsee</t>
  </si>
  <si>
    <t>Michael Friedrich Raddatz Kossäth in Sparsee</t>
  </si>
  <si>
    <t>Bogislav Wilhelm Genz, Knecht in Galow-Damm</t>
  </si>
  <si>
    <t>Henriette Friederike Caroline</t>
  </si>
  <si>
    <t>der Tagelöhner Carl Damerow in Galow-Damm</t>
  </si>
  <si>
    <t>Proclamirt ist am Sonntage Jubilate, Cantate und Rogate</t>
  </si>
  <si>
    <t>der Einwohner Joh. Erdmann Schulz</t>
  </si>
  <si>
    <t>II, III, IV p. Epiph.</t>
  </si>
  <si>
    <t>Brodde, Ferdinand Eduard Bauer in Sparsee</t>
  </si>
  <si>
    <t>Carl Wachholz Bauer zu Schoenau verstorben</t>
  </si>
  <si>
    <t>der Einwohner Johann Christian Bergande</t>
  </si>
  <si>
    <t>Jf. Dorothea Luise Schacht, altesten Tochter des Einwohners Johann Daniel Schacht in Kl. Küdde</t>
  </si>
  <si>
    <t>Am 25 S. p. Tr. 1. Und 2. Advent ist procl.</t>
  </si>
  <si>
    <t>Todtenschein der Eltern aus Dallenthin</t>
  </si>
  <si>
    <t>Amalie Engfer</t>
  </si>
  <si>
    <t>der frau Caroline gebr. Neumann hinterlassene Wittwe des in Küdde verstorbenen Einwohners Christian Wilhelm Woldt</t>
  </si>
  <si>
    <t>Büdner Ernst Groth hier</t>
  </si>
  <si>
    <t>Knecht Carl Ludwig Hermann Katz in Gönne</t>
  </si>
  <si>
    <t>Friederike Wilhelmine Garschke</t>
  </si>
  <si>
    <t>Knecht Carl Wilhelm Ludwig Venzke in Galow-Damm</t>
  </si>
  <si>
    <t>der Büdner Johann Christian Voss in Stremelow</t>
  </si>
  <si>
    <t>Jngf. Maria Friederike Mielke</t>
  </si>
  <si>
    <t>der Büdner Martin Mielke hier</t>
  </si>
  <si>
    <t>Jngf. Caroline Groth</t>
  </si>
  <si>
    <t>der Amtsbauer Johann Groth hier</t>
  </si>
  <si>
    <t>Bettin, August Albert Wilhelm, Gastwirthssohn zu Bosenfelde</t>
  </si>
  <si>
    <t>Schulz, Hermann Friedrich Oekonom zu Persanzig</t>
  </si>
  <si>
    <t>Jf. Dorothea Charlotte Nitz aus Schützenhoff</t>
  </si>
  <si>
    <t>Proklamirt ist am Sonntage Sexagesimae, Estomihi und Jacowst</t>
  </si>
  <si>
    <t>der Knecht Friedrich Wilhelm Engfer aus Sparsee</t>
  </si>
  <si>
    <t>Jf. Dorothea Maria Raddatz aus Neustettin</t>
  </si>
  <si>
    <t>Proc. Den 6, 7, und 8 Sonntage p. Tr.</t>
  </si>
  <si>
    <t>der Arbeitsmann Christlieb Ferdinand Kuhlmeier in Neustettin</t>
  </si>
  <si>
    <t>Caroline Wilhelmine Nimz</t>
  </si>
  <si>
    <t>der Einwohner Carl Wilhelm Lange aus Klein Dallentin</t>
  </si>
  <si>
    <t>Ja, schriftliche Einwilligung des Vaters</t>
  </si>
  <si>
    <t>[note: Neustettin]</t>
  </si>
  <si>
    <t>Sonntag nach Neujahr, I p. Epiph, II p. Epiph.</t>
  </si>
  <si>
    <t>Reinke, Albertine Christine Laurette in Bublitz, Jgf</t>
  </si>
  <si>
    <t>Jf. Anna Eleonora Groth 6ten Tochter des Bauers Martin Groth</t>
  </si>
  <si>
    <t>der Wirthschafter Johann Christian in Galow</t>
  </si>
  <si>
    <t>Jungfer Mathilde Luise Kaatz zu Viermorgen</t>
  </si>
  <si>
    <t>Arbeitsmann Wilhelm Kaatz zu Viermorgen</t>
  </si>
  <si>
    <t>Nitz, Friedrich Arbeitsmann zu Galow-Damm</t>
  </si>
  <si>
    <t>die Eltern todt</t>
  </si>
  <si>
    <t>Wilhelmine Kujath zu Galow-Damm</t>
  </si>
  <si>
    <t>Tagelöhner Wilhelm Kujath zu Galow-Damm</t>
  </si>
  <si>
    <t>Wentzel, Hermann Julius Eigenkäthner zu Sparsee</t>
  </si>
  <si>
    <t>Henriette Auguste Tesch zu Sparsee</t>
  </si>
  <si>
    <t>verstorbener Büdner Johann Tesch zu Sparsee</t>
  </si>
  <si>
    <t>der König: Amtsbauer Johann Friedrich Buchholz in Gellin</t>
  </si>
  <si>
    <t>Jngf. Amalie Hanna Wilhelmine Zastrow</t>
  </si>
  <si>
    <t>Daniel Friedrich Sonnenburg</t>
  </si>
  <si>
    <t>Dorothea Elisabeth Dorowen</t>
  </si>
  <si>
    <t>Christian Gottlieb Groott</t>
  </si>
  <si>
    <t>Anna Christina Zastrowen</t>
  </si>
  <si>
    <t>Friedrich Meyer</t>
  </si>
  <si>
    <t>Estomihi Invoc. Remin.</t>
  </si>
  <si>
    <t>Invalide Johann Speck in Taugen bei Bütow</t>
  </si>
  <si>
    <t>Johanne Tesch aus Sparsee</t>
  </si>
  <si>
    <t>Gottlieb Tesch Arbeitsmann aus Sparsee</t>
  </si>
  <si>
    <t>Jungfer Wilhelmine Genz</t>
  </si>
  <si>
    <t>der verstorbene Einlieger Johann Genz in Ruhthal</t>
  </si>
  <si>
    <t>der Knecht Carl Hofmann hier</t>
  </si>
  <si>
    <t>Persanzig</t>
  </si>
  <si>
    <t>Wendt, Martin Bauerhofbesitzer zu Wochnin</t>
  </si>
  <si>
    <t>Mutter schriftlich</t>
  </si>
  <si>
    <t>Jungfer Sophia Agata Röncken von Schützenhof</t>
  </si>
  <si>
    <t>der Bauer Ernst Gottlieb Dahlke in Bischofsthum</t>
  </si>
  <si>
    <t>der Pächter Johann Röglin hier</t>
  </si>
  <si>
    <t>Jngf. Wilhelmine Friederike Röglin</t>
  </si>
  <si>
    <t>der angehende Wirth in Klein Küdde August Martin Zastrow hier</t>
  </si>
  <si>
    <t>Jngf. Hanna Amalie Friederike Lüpke</t>
  </si>
  <si>
    <t>der verstorbenen K. Amtsbauer Gottlieb Lüpke in Kl. Küdde</t>
  </si>
  <si>
    <t>Proc. Um Sonntage Mes. Dom, Jubelate und Cantate</t>
  </si>
  <si>
    <t>Jf. Charlotte Maria Knuth dritten Tochter verstorbenen Einwohners Gottlieb Knuth in Sparsee</t>
  </si>
  <si>
    <t>der Jngf. Charlotte Luise Lünser des Bauers Gott. Lünser altesten Tochter</t>
  </si>
  <si>
    <t>Jngf. Henriette Friederike Schacht des Bauers und Kirchenvorstehers Paul Schacht zweiten Tochter</t>
  </si>
  <si>
    <t>Procam Sonntage Quasim. Laet. Und Judick.</t>
  </si>
  <si>
    <t>der Arbeitsmann Carl Wilhelm Böttcher in Galow-Damm</t>
  </si>
  <si>
    <t>Jngf. Wilhelmine Hanna Manke</t>
  </si>
  <si>
    <t>hat die Mutter welche die Einwilligung persönlich gegeben</t>
  </si>
  <si>
    <t>der Knecht Martin Friedrich Handt in Galow</t>
  </si>
  <si>
    <t>Friederike Wilhelmine Wels</t>
  </si>
  <si>
    <t>der Amtsbauer Johann Michael Woldt in Persanzig</t>
  </si>
  <si>
    <t>Jf. Charlotte Luise Blankenburg ältesten Tochter des Amtsbauers Johann Gottlieb Blankenburg in Sparsee</t>
  </si>
  <si>
    <t>den 22.23.24 S. p. T. ist proclamirt</t>
  </si>
  <si>
    <t>der Lehnkrüger Michael Ernst Janke</t>
  </si>
  <si>
    <t>Jf. Dorothea Janner aus Persanzig</t>
  </si>
  <si>
    <t>der Knecht Gottlieb Mielke in Schützenhoff</t>
  </si>
  <si>
    <t>Maria Geske jüngsten Tochter des Einwohners Geske in Schützenhoff</t>
  </si>
  <si>
    <t>Köhn, Johann Friedrich Julius, Schmiedemeister in Galow</t>
  </si>
  <si>
    <t>Einwilligung des Vaters schriftlich vorgezeigt</t>
  </si>
  <si>
    <t>Geske, Johann Henriette zu Polzin</t>
  </si>
  <si>
    <t>Groth, Karoline Charlotte in Soltnitz</t>
  </si>
  <si>
    <t>Altsitzer Martin Groth in Sparsee</t>
  </si>
  <si>
    <t>der Knecht Christian Wilhelm Klippstein in Galow</t>
  </si>
  <si>
    <t>Ernestine Leonore Lucht des verstorbenen Halbbauers Gottfr. Lucht jüngsten Tochter</t>
  </si>
  <si>
    <t>der Schneider Carl August Wehner</t>
  </si>
  <si>
    <t>der frau Dorothea Luise gebr. Zart hinterlassenen Wittwe des Büdners Franz Krüger</t>
  </si>
  <si>
    <t>der Knecht Carl Christian Klabunde</t>
  </si>
  <si>
    <t>Jngf. Dorothea Louise Schacht</t>
  </si>
  <si>
    <t>der verstorbene Kircher und Schulversteher Paul Schacht</t>
  </si>
  <si>
    <t>der Arbeitsmann Christian Buchholtz in Galow-Damm</t>
  </si>
  <si>
    <t>Louisa Engfern</t>
  </si>
  <si>
    <t>Jngf. Dorothea Luise Naffin</t>
  </si>
  <si>
    <t>Dorothea Eliesabeth Wehner Einwohner hieselbst</t>
  </si>
  <si>
    <t>Einwohner Martin Knuth in Galow Damm</t>
  </si>
  <si>
    <t>Sophia Elisabeth Milcken</t>
  </si>
  <si>
    <t>Bauer Johann Ladwig</t>
  </si>
  <si>
    <t>Dorothea Sophia Raddatz hieselbst</t>
  </si>
  <si>
    <t>Bauer Johann Friedrich Schliewe in Raddatz</t>
  </si>
  <si>
    <t>Dorothea Eleonor Krüger hieselbst</t>
  </si>
  <si>
    <t>Bauer Johann Friedrich Nimtz in Hütten</t>
  </si>
  <si>
    <t>Friedricke Treychel in Schützenhof</t>
  </si>
  <si>
    <t>der verstorbene Amtsbauer Wilhelm Krüger hier</t>
  </si>
  <si>
    <t>[note: getraut in Bublitz in Dec.]</t>
  </si>
  <si>
    <t>Procl. Hier? Den 17.18.19 S. p. Tr.</t>
  </si>
  <si>
    <t>der Arbeitsmann Friedrich Jacob Lorenz Stark hier</t>
  </si>
  <si>
    <t>die mündlich Einwilligung des Vaters ist beigebracht</t>
  </si>
  <si>
    <t>Dorothea Maria Wranke</t>
  </si>
  <si>
    <t>Jgfr. Henriette Marie Rütz in Sparsee</t>
  </si>
  <si>
    <t>Proc. im Osterfest am Sonntage Quasim. und Miser. Domini:</t>
  </si>
  <si>
    <t>Proc. Um Sonntage Invocavit, Reminisc. Und Oculi d. 13, 20, und 28 Feb</t>
  </si>
  <si>
    <t>der Arbeitsmann Wilhelm Zemke in Schützenhoff</t>
  </si>
  <si>
    <t>Jngf. Henriette Kopelke</t>
  </si>
  <si>
    <t>der Hirte Michael Kopelke in Schützenhoff</t>
  </si>
  <si>
    <t>Proclamirt dem 21, 22 und 23 Sonntage p. Trinitatis</t>
  </si>
  <si>
    <t>der hiesige Königliche Amtsbauer David Zühlke</t>
  </si>
  <si>
    <t>Jngf. Christine Albertine Wenzel in Demmin</t>
  </si>
  <si>
    <t>der Arbeitsmann Friedrich Heinrich Genz in Ruhthal</t>
  </si>
  <si>
    <t>Jngf. Maria Caroline Penke</t>
  </si>
  <si>
    <t>der verstorbene Pächter Johann Penke im Bernsdorfschen Busch</t>
  </si>
  <si>
    <t>der Vormund und die Mutter haben eingewilligt</t>
  </si>
  <si>
    <t>der Pächter Carl Wilhelm Dorow in Espenwerder</t>
  </si>
  <si>
    <t>Jngf. Hanna Charlotte Henriette Prochnow</t>
  </si>
  <si>
    <t>der verstorbenen Arbeitsmann Friedrich Prochnow in Kussow</t>
  </si>
  <si>
    <t>Proc. D. 2. 9. Und 16. Mar</t>
  </si>
  <si>
    <t>der angehende Wirth in Klein Küdde August Martin Zastrow</t>
  </si>
  <si>
    <t>Jngf. Hana Amalie Friederike Lupke in Klein Kudde</t>
  </si>
  <si>
    <t>der verstorbenen Bauer Gottlieb Lupke in Klein Kudde</t>
  </si>
  <si>
    <t>Proc. Am 4te Advent, 2 Weihnachttage und an Neujahrstage d. 18. 25 Dec. 1842 und 1 Jan 1843</t>
  </si>
  <si>
    <t>Jungfer Albertine Blankenburg zu Sparsee</t>
  </si>
  <si>
    <t>Kleinschmidt, Albert Christlieb Lebrecht, Kutscher in Gr. Dallenthin</t>
  </si>
  <si>
    <t>der verstorbene Meurergesell Friedrich Pieske in Neustettin</t>
  </si>
  <si>
    <t>der Knecht Carl Wilhelm Marotzke in Galow</t>
  </si>
  <si>
    <t>Gehrke, Reinhold Hermann Heinrich, Freischulz in Penkuhl Wittwer</t>
  </si>
  <si>
    <t>Jgfr. Albertine Henriette Müller in Sparsee</t>
  </si>
  <si>
    <t>Schneidermeister Martin Milcke, Freimann und Mitmeister des löblichen Gewerks der sneiter zu Neustetten</t>
  </si>
  <si>
    <t>Martin Foss, Freimann und Wohnhaft auf Galowdamm</t>
  </si>
  <si>
    <t>Jgfr. Christina Bartzen</t>
  </si>
  <si>
    <t>3_</t>
  </si>
  <si>
    <t>10 ___</t>
  </si>
  <si>
    <t>Johann Daniel Huse, Freimann und Einlieger zu Grabo</t>
  </si>
  <si>
    <t>Eva Dorothea Fülbrügen</t>
  </si>
  <si>
    <t>Michael Gottlieb Klawunde, Freimann und Einlieger zu Gönne</t>
  </si>
  <si>
    <t>Jungfer Eleonore Louise Pöppeln aus Gönne</t>
  </si>
  <si>
    <t>der Brennknecht Carl August Wehner hier</t>
  </si>
  <si>
    <t>???</t>
  </si>
  <si>
    <t>Dorothea Elisabeth Rudnick</t>
  </si>
  <si>
    <t>der verstorbene Schmiedmeister Heinrich Rudnick .. Goschnitz bei Rummelsburg</t>
  </si>
  <si>
    <t>Proc. Um 3, 4, und 5 Sonntage p. Trinitatis. D. 12. 19 und 26 Junius</t>
  </si>
  <si>
    <t>Panknin, Franz Michael, Maurergesell Jaduth</t>
  </si>
  <si>
    <t>Christian Röder Arbeitsmann in Sparsee</t>
  </si>
  <si>
    <t>Amalie Sämerau in Groß Küdde</t>
  </si>
  <si>
    <t>Johann Sämerau Einwohner in Groß Küdde</t>
  </si>
  <si>
    <t>Gottlieb Müller verstorben Mühlenbesitzer in Sparsee</t>
  </si>
  <si>
    <t>Mündliche Einwilligung der Mutter und des Stiefvaters</t>
  </si>
  <si>
    <t>V, VI, VII p. Trinit.</t>
  </si>
  <si>
    <t>Präsentations Schreiber aus Soltnitz</t>
  </si>
  <si>
    <t>Justine Wilhelmine Janke in Hohenholz</t>
  </si>
  <si>
    <t>Johann Wilhelm Janke Tagelöhner in Hohenholz</t>
  </si>
  <si>
    <t>IV, V, VI p. Trinit.</t>
  </si>
  <si>
    <t>Schacht, David Heinrich, Bauersohn in Sparsee</t>
  </si>
  <si>
    <t>Jngfr. Charlotte Louise Hohensee in Gr. Küdde</t>
  </si>
  <si>
    <t>Carl Hohensee Bauer in Gr. Küdde verstorben</t>
  </si>
  <si>
    <t>Lüdtke, Karl Gottlieb, Knecht in Lubow</t>
  </si>
  <si>
    <t>Präsentations Schreiben aus Pielburg</t>
  </si>
  <si>
    <t>Jngfr. Wilhelmine Henriette Schönrock in Eulenburg</t>
  </si>
  <si>
    <t>Franz Wilhelm Schönrock Tagelöhner in Eulenburg</t>
  </si>
  <si>
    <t>Mundt, Johann Karl Ludwig Tagelöhner in Klein Dallenthin</t>
  </si>
  <si>
    <t>Jf. Henriette Zastrow 4ten Tochter des Bauers Ernst Zastrow</t>
  </si>
  <si>
    <t>der frau Eleonore Friederike geb. … verwittwete Janke</t>
  </si>
  <si>
    <t>…er Johann Abraham in Wurchow verstorben</t>
  </si>
  <si>
    <t>..eister Johann Venske in Schützenhof</t>
  </si>
  <si>
    <t>Schriftliche Einwilligung der Mutter und Proclamationsschreiben aus Hammerstein</t>
  </si>
  <si>
    <t>Friederike Sabine Ring, verwittwete Bauer Ferdinand Groth in Sparsee</t>
  </si>
  <si>
    <t>der angehende Wirth Heinrich Gottlieb Schacht des in Kl. Küdde gestorbenen Bauers Martin Schacht dritten Sohn</t>
  </si>
  <si>
    <t>der verstorbene Bauer Martin Grot</t>
  </si>
  <si>
    <t>Jgfr. Mathilde Emilie Caroline Abraham in Wurchow</t>
  </si>
  <si>
    <t>Christian Gehrke, Nutmeister? in Bublitz und Schmietemeister zu Drensch</t>
  </si>
  <si>
    <t>der Mutter hat schriftlich consentirt durch d.?. Prediger Dittmar</t>
  </si>
  <si>
    <t>der Bürger und Böttchermeister Johann Christoph Gottfried Berg in Bublitz</t>
  </si>
  <si>
    <t>Freitag, Johann Heinrich, Schneidergesell in Raddatz</t>
  </si>
  <si>
    <t>Militär Consens und schriftliche Einwilligung des Vaters</t>
  </si>
  <si>
    <t>des vormundschaftl. Gericht u. die Mutter haben consentirt</t>
  </si>
  <si>
    <t>der Büdner Ferdinand Meier hier</t>
  </si>
  <si>
    <t>Jngf. Amalia Hanna Caroline Naffin</t>
  </si>
  <si>
    <t>der hiesige König:  Amtsbauer Friedrich Naffin</t>
  </si>
  <si>
    <t>Jungfrau Emilie Albertine Wehner in Sparsee</t>
  </si>
  <si>
    <t>Berndt, Carl Tagl. in Kl. Dallenthin; Wehner, Carl, Büdner in Sparsee</t>
  </si>
  <si>
    <t>Hanna Maria Hardel Mädchen in Sparsee</t>
  </si>
  <si>
    <t>Jngf. Friederike Wilhelmine Klabunde</t>
  </si>
  <si>
    <t>der Kolonist Ernst Klabunde hier</t>
  </si>
  <si>
    <t>Friedrich August Glaeske Büdnersohn hier</t>
  </si>
  <si>
    <t>Friederike Henriette Podewils</t>
  </si>
  <si>
    <t>Schneidermeister Carl Podewils hier</t>
  </si>
  <si>
    <t>Carl Ludwig Villwock Arbeitsmann hier</t>
  </si>
  <si>
    <t>Charlotte Louise Ziebell</t>
  </si>
  <si>
    <t>der verstorbene Arbeitsmann Ziebell</t>
  </si>
  <si>
    <t>der Bauer Christian Friedrich Krüger in Demmin</t>
  </si>
  <si>
    <t>Gerichtlicher Consens und Mündliche Einwilligung des Vaters</t>
  </si>
  <si>
    <t>Jngf. Caroline Friederike Dams</t>
  </si>
  <si>
    <t>der verstorbene Arbeitsmann Johann Dams</t>
  </si>
  <si>
    <t>der Bauer Martin Friedrich Kuchenbecker in Sassenburg</t>
  </si>
  <si>
    <t>Jngf. Albertine Friederike Ladwig</t>
  </si>
  <si>
    <t>Am 11.12.13 p. Tr. Ist proclamirt</t>
  </si>
  <si>
    <t>der Einwohner Johann Lorenz Knaak</t>
  </si>
  <si>
    <t>der zur Kriegs Reserve entlast.. Musketir Carl Damerow in Galow</t>
  </si>
  <si>
    <t>der Pachter Michael Gott. Kapelke</t>
  </si>
  <si>
    <t>Caroline Agathe Raddatz des in Dorfstaedt verstorbenen Pächters Christian Raddatz ältesten Tochter</t>
  </si>
  <si>
    <t>der Knecht Johann Friedrich Pöppel in Galow</t>
  </si>
  <si>
    <t>Verstorbener Bauer Christian Bansemer in Drensch</t>
  </si>
  <si>
    <t>Jgfr. Sophie Laurette Hafemann in Sparsee</t>
  </si>
  <si>
    <t>..er Johann Friedrich Hafemann in Sparsee</t>
  </si>
  <si>
    <t>Simon, Albert Schäferknecht in Gönne</t>
  </si>
  <si>
    <t>Johanne Ulrike Friederike Machan</t>
  </si>
  <si>
    <t>Kuchenbecker, Johann, Arbeitsmann in Sparsee</t>
  </si>
  <si>
    <t>Hanne Schülke in Lottin</t>
  </si>
  <si>
    <t>Präsentationsschreiben aus Lottin</t>
  </si>
  <si>
    <t>Schülke, Carl Friedrich, Knecht in Galow</t>
  </si>
  <si>
    <t>Jgfr. Henriette Mielke in Galow-Damm</t>
  </si>
  <si>
    <t>Tagelöhner Carl Mielke in Galow-Damm</t>
  </si>
  <si>
    <t>Bergande, August Friedrich Büdner und Schneidermeister in Sparsee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</si>
</sst>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
    <font>
      <sz val="10"/>
      <name val="Arial"/>
      <family val="0"/>
    </font>
    <font>
      <sz val="8"/>
      <name val="Tahoma"/>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13"/>
        <bgColor indexed="64"/>
      </patternFill>
    </fill>
  </fills>
  <borders count="7">
    <border>
      <left/>
      <right/>
      <top/>
      <bottom/>
      <diagonal/>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8">
    <xf numFmtId="0" fontId="0" fillId="0" borderId="0" xfId="0" applyAlignment="1">
      <alignment/>
    </xf>
    <xf numFmtId="16" fontId="0" fillId="0" borderId="0" xfId="0" applyNumberFormat="1" applyAlignment="1">
      <alignment/>
    </xf>
    <xf numFmtId="0" fontId="0" fillId="0" borderId="0" xfId="0" applyAlignment="1" quotePrefix="1">
      <alignment horizontal="left"/>
    </xf>
    <xf numFmtId="12" fontId="0" fillId="0" borderId="0" xfId="0" applyNumberFormat="1" applyAlignment="1" quotePrefix="1">
      <alignment/>
    </xf>
    <xf numFmtId="12"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0" fillId="0" borderId="3" xfId="0" applyNumberFormat="1" applyBorder="1" applyAlignment="1">
      <alignment/>
    </xf>
    <xf numFmtId="0" fontId="0" fillId="0" borderId="4" xfId="0" applyNumberFormat="1" applyBorder="1" applyAlignment="1">
      <alignment/>
    </xf>
    <xf numFmtId="0" fontId="0" fillId="0" borderId="5" xfId="0" applyBorder="1" applyAlignment="1">
      <alignment/>
    </xf>
    <xf numFmtId="0" fontId="0" fillId="0" borderId="6" xfId="0" applyNumberFormat="1" applyBorder="1" applyAlignment="1">
      <alignment/>
    </xf>
    <xf numFmtId="0" fontId="0" fillId="0" borderId="0" xfId="0" applyAlignment="1" quotePrefix="1">
      <alignment/>
    </xf>
    <xf numFmtId="0" fontId="0" fillId="0" borderId="6" xfId="0" applyBorder="1" applyAlignment="1">
      <alignment/>
    </xf>
    <xf numFmtId="0" fontId="0" fillId="0" borderId="6" xfId="0" applyBorder="1" applyAlignment="1">
      <alignment/>
    </xf>
    <xf numFmtId="0" fontId="0" fillId="0" borderId="0" xfId="0" applyNumberFormat="1" applyAlignment="1">
      <alignment/>
    </xf>
    <xf numFmtId="0" fontId="0" fillId="2" borderId="0" xfId="0" applyFill="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N425" sheet="Marriages"/>
  </cacheSource>
  <cacheFields count="14">
    <cacheField name="Year">
      <sharedItems containsSemiMixedTypes="0" containsString="0" containsMixedTypes="0" containsNumber="1" containsInteger="1"/>
    </cacheField>
    <cacheField name="No">
      <sharedItems containsString="0" containsBlank="1" containsMixedTypes="0" containsNumber="1" containsInteger="1" count="16">
        <n v="1"/>
        <n v="2"/>
        <n v="3"/>
        <n v="4"/>
        <n v="5"/>
        <n v="6"/>
        <n v="7"/>
        <n v="8"/>
        <n v="9"/>
        <n v="10"/>
        <n v="11"/>
        <n v="12"/>
        <m/>
        <n v="13"/>
        <n v="14"/>
        <n v="15"/>
      </sharedItems>
    </cacheField>
    <cacheField name="date">
      <sharedItems containsDate="1" containsMixedTypes="1"/>
    </cacheField>
    <cacheField name="Brautigam">
      <sharedItems containsMixedTypes="0"/>
    </cacheField>
    <cacheField name="Alter des Brautigams">
      <sharedItems containsBlank="1" containsMixedTypes="1" containsNumber="1" count="39">
        <m/>
        <n v="30"/>
        <n v="36"/>
        <n v="24"/>
        <n v="23"/>
        <n v="46"/>
        <n v="40"/>
        <n v="29"/>
        <n v="31"/>
        <n v="28"/>
        <n v="26"/>
        <n v="25"/>
        <n v="32"/>
        <n v="34"/>
        <n v="22"/>
        <n v="39"/>
        <n v="38"/>
        <n v="44"/>
        <n v="48"/>
        <n v="33"/>
        <n v="42"/>
        <n v="41"/>
        <n v="61"/>
        <n v="27"/>
        <s v="__"/>
        <n v="53"/>
        <n v="21"/>
        <n v="49"/>
        <n v="20"/>
        <n v="19"/>
        <n v="35"/>
        <n v="45"/>
        <n v="37"/>
        <n v="66"/>
        <n v="52"/>
        <n v="50"/>
        <n v="43"/>
        <s v="26 1/2"/>
        <n v="29.5"/>
      </sharedItems>
    </cacheField>
    <cacheField name="Ob den Eltern oder der Vormund den Einwilligung gegeben und wie solche geschehen">
      <sharedItems containsMixedTypes="0"/>
    </cacheField>
    <cacheField name="Ob er schon verehelicht gewesen und wie die Ehe getrennt Worden">
      <sharedItems containsBlank="1" containsMixedTypes="0" count="9">
        <m/>
        <s v="Nein"/>
        <s v="die Ehe ist durch den todt getrennt"/>
        <s v="Ja, die Ehe ist durch Scheidung getrennt"/>
        <s v="die Ehe ist durch den Tod getrennt"/>
        <s v="der frau ist gestorbene"/>
        <s v="die Ehe ist durch der Tod getrennt"/>
        <s v="des gl."/>
        <s v="Durch den Tod"/>
      </sharedItems>
    </cacheField>
    <cacheField name="Braut">
      <sharedItems containsMixedTypes="0"/>
    </cacheField>
    <cacheField name="Alter der Braut">
      <sharedItems containsBlank="1" containsMixedTypes="1" containsNumber="1" containsInteger="1" count="34">
        <m/>
        <n v="26"/>
        <n v="27"/>
        <n v="20"/>
        <s v="2_"/>
        <n v="15"/>
        <s v="3_"/>
        <n v="28"/>
        <n v="18"/>
        <n v="25"/>
        <n v="22"/>
        <n v="24"/>
        <n v="21"/>
        <n v="34"/>
        <n v="30"/>
        <n v="23"/>
        <n v="33"/>
        <n v="36"/>
        <n v="19"/>
        <s v="4_"/>
        <n v="52"/>
        <n v="40"/>
        <n v="17"/>
        <n v="16"/>
        <n v="38"/>
        <n v="59"/>
        <n v="46"/>
        <n v="29"/>
        <n v="35"/>
        <n v="37"/>
        <n v="32"/>
        <n v="47"/>
        <s v="__"/>
        <s v="1_"/>
      </sharedItems>
    </cacheField>
    <cacheField name="Vor und Zuname Stand und Wohnort des Vaters">
      <sharedItems containsMixedTypes="0"/>
    </cacheField>
    <cacheField name="Ob der vorschrifts massiger Consens  zu und welche beigebracht seid">
      <sharedItems containsMixedTypes="0"/>
    </cacheField>
    <cacheField name="Ob sie schon verehelicht gewesen und wie die Ehe getrennt Worden">
      <sharedItems containsBlank="1" containsMixedTypes="0" count="10">
        <m/>
        <s v="Nein"/>
        <s v="die Ehe ist durch den Tod getrennt"/>
        <s v="Ja, durch die tod getrennt"/>
        <s v="Ja, durch die Todt"/>
        <s v="durch die tod"/>
        <s v="durch … todt"/>
        <s v="durch den Tod"/>
        <s v="Geschieden von dem Hirten Joh. Maliezke in Demmin"/>
        <s v="Durch din Tod"/>
      </sharedItems>
    </cacheField>
    <cacheField name="Where">
      <sharedItems containsBlank="1" containsMixedTypes="0" count="6">
        <m/>
        <s v="in der Kirche zu Sparsee"/>
        <s v="in Sparsee"/>
        <s v="in der Wohnung des H. Avamtmanns? Livonius in Galow"/>
        <s v="[ist hier nicht copuliert]"/>
        <s v="[des gl.]"/>
      </sharedItems>
    </cacheField>
    <cacheField name="Notes">
      <sharedItems containsBlank="1" containsMixedTypes="0" count="4">
        <m/>
        <s v="[blank in the original]"/>
        <s v="[this mg is crossed out]"/>
        <s v="[this mg is crossed out - see 1807]"/>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39" firstHeaderRow="2" firstDataRow="2" firstDataCol="1" rowPageCount="1" colPageCount="1"/>
  <pivotFields count="14">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dataField="1" compact="0" outline="0" subtotalTop="0" showAll="0">
      <items count="35">
        <item x="5"/>
        <item x="23"/>
        <item x="22"/>
        <item x="8"/>
        <item x="18"/>
        <item x="3"/>
        <item x="12"/>
        <item x="10"/>
        <item x="15"/>
        <item x="11"/>
        <item x="9"/>
        <item x="1"/>
        <item x="2"/>
        <item x="7"/>
        <item x="27"/>
        <item x="14"/>
        <item x="30"/>
        <item x="16"/>
        <item x="13"/>
        <item x="28"/>
        <item x="17"/>
        <item x="29"/>
        <item x="24"/>
        <item x="21"/>
        <item x="26"/>
        <item x="31"/>
        <item x="20"/>
        <item x="25"/>
        <item x="32"/>
        <item x="33"/>
        <item x="4"/>
        <item x="6"/>
        <item x="19"/>
        <item x="0"/>
        <item t="default"/>
      </items>
    </pivotField>
    <pivotField compact="0" outline="0" subtotalTop="0" showAll="0"/>
    <pivotField compact="0" outline="0" subtotalTop="0" showAll="0"/>
    <pivotField axis="axisPage" compact="0" outline="0" subtotalTop="0" showAll="0">
      <items count="11">
        <item x="2"/>
        <item x="6"/>
        <item x="7"/>
        <item x="5"/>
        <item x="9"/>
        <item x="8"/>
        <item x="3"/>
        <item x="4"/>
        <item x="1"/>
        <item x="0"/>
        <item t="default"/>
      </items>
    </pivotField>
    <pivotField compact="0" outline="0" subtotalTop="0" showAll="0"/>
    <pivotField compact="0" outline="0" subtotalTop="0" showAll="0"/>
  </pivotFields>
  <rowFields count="1">
    <field x="8"/>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rowItems>
  <colItems count="1">
    <i/>
  </colItems>
  <pageFields count="1">
    <pageField fld="11" hier="0"/>
  </pageFields>
  <dataFields count="1">
    <dataField name="Count of Alter der Braut" fld="8"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24" firstHeaderRow="2" firstDataRow="2" firstDataCol="1" rowPageCount="1" colPageCount="1"/>
  <pivotFields count="14">
    <pivotField compact="0" outline="0" subtotalTop="0" showAll="0"/>
    <pivotField compact="0" outline="0" subtotalTop="0" showAll="0"/>
    <pivotField compact="0" outline="0" subtotalTop="0" showAll="0"/>
    <pivotField compact="0" outline="0" subtotalTop="0" showAll="0"/>
    <pivotField axis="axisRow" dataField="1" compact="0" outline="0" subtotalTop="0" showAll="0">
      <items count="40">
        <item x="29"/>
        <item x="28"/>
        <item x="26"/>
        <item x="14"/>
        <item x="4"/>
        <item x="3"/>
        <item x="11"/>
        <item x="10"/>
        <item x="23"/>
        <item x="9"/>
        <item x="7"/>
        <item x="38"/>
        <item x="1"/>
        <item x="8"/>
        <item x="12"/>
        <item x="19"/>
        <item x="13"/>
        <item x="30"/>
        <item x="2"/>
        <item x="32"/>
        <item x="16"/>
        <item x="15"/>
        <item x="6"/>
        <item x="21"/>
        <item x="20"/>
        <item x="36"/>
        <item x="17"/>
        <item x="31"/>
        <item x="5"/>
        <item x="18"/>
        <item x="27"/>
        <item x="35"/>
        <item x="34"/>
        <item x="25"/>
        <item x="22"/>
        <item x="33"/>
        <item x="24"/>
        <item x="37"/>
        <item x="0"/>
        <item t="default"/>
      </items>
    </pivotField>
    <pivotField compact="0" outline="0" subtotalTop="0" showAll="0"/>
    <pivotField axis="axisPage" compact="0" outline="0" subtotalTop="0" showAll="0">
      <items count="10">
        <item x="5"/>
        <item x="7"/>
        <item x="4"/>
        <item x="2"/>
        <item x="6"/>
        <item x="8"/>
        <item x="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4"/>
  </rowFields>
  <rowItems count="20">
    <i>
      <x v="2"/>
    </i>
    <i>
      <x v="3"/>
    </i>
    <i>
      <x v="4"/>
    </i>
    <i>
      <x v="5"/>
    </i>
    <i>
      <x v="6"/>
    </i>
    <i>
      <x v="7"/>
    </i>
    <i>
      <x v="8"/>
    </i>
    <i>
      <x v="9"/>
    </i>
    <i>
      <x v="10"/>
    </i>
    <i>
      <x v="11"/>
    </i>
    <i>
      <x v="12"/>
    </i>
    <i>
      <x v="13"/>
    </i>
    <i>
      <x v="14"/>
    </i>
    <i>
      <x v="18"/>
    </i>
    <i>
      <x v="19"/>
    </i>
    <i>
      <x v="21"/>
    </i>
    <i>
      <x v="23"/>
    </i>
    <i>
      <x v="37"/>
    </i>
    <i>
      <x v="38"/>
    </i>
    <i t="grand">
      <x/>
    </i>
  </rowItems>
  <colItems count="1">
    <i/>
  </colItems>
  <pageFields count="1">
    <pageField fld="6" item="7" hier="0"/>
  </pageFields>
  <dataFields count="1">
    <dataField name="Count of Alter des Brautigams" fld="4" subtotal="count"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24" firstHeaderRow="2" firstDataRow="2" firstDataCol="1" rowPageCount="1" colPageCount="1"/>
  <pivotFields count="14">
    <pivotField compact="0" outline="0" subtotalTop="0" showAll="0"/>
    <pivotField compact="0" outline="0" subtotalTop="0" showAll="0"/>
    <pivotField compact="0" outline="0" subtotalTop="0" showAll="0"/>
    <pivotField compact="0" outline="0" subtotalTop="0" showAll="0"/>
    <pivotField axis="axisRow" dataField="1" compact="0" outline="0" subtotalTop="0" showAll="0">
      <items count="40">
        <item x="29"/>
        <item x="28"/>
        <item x="26"/>
        <item x="14"/>
        <item x="4"/>
        <item x="3"/>
        <item x="11"/>
        <item x="10"/>
        <item x="23"/>
        <item x="9"/>
        <item x="7"/>
        <item x="38"/>
        <item x="1"/>
        <item x="8"/>
        <item x="12"/>
        <item x="19"/>
        <item x="13"/>
        <item x="30"/>
        <item x="2"/>
        <item x="32"/>
        <item x="16"/>
        <item x="15"/>
        <item x="6"/>
        <item x="21"/>
        <item x="20"/>
        <item x="36"/>
        <item x="17"/>
        <item x="31"/>
        <item x="5"/>
        <item x="18"/>
        <item x="27"/>
        <item x="35"/>
        <item x="34"/>
        <item x="25"/>
        <item x="22"/>
        <item x="33"/>
        <item x="24"/>
        <item x="37"/>
        <item x="0"/>
        <item t="default"/>
      </items>
    </pivotField>
    <pivotField compact="0" outline="0" subtotalTop="0" showAll="0"/>
    <pivotField axis="axisPage" compact="0" outline="0" subtotalTop="0" showAll="0">
      <items count="10">
        <item x="5"/>
        <item x="7"/>
        <item x="4"/>
        <item x="2"/>
        <item x="6"/>
        <item x="8"/>
        <item x="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4"/>
  </rowFields>
  <rowItems count="20">
    <i>
      <x v="2"/>
    </i>
    <i>
      <x v="3"/>
    </i>
    <i>
      <x v="4"/>
    </i>
    <i>
      <x v="5"/>
    </i>
    <i>
      <x v="6"/>
    </i>
    <i>
      <x v="7"/>
    </i>
    <i>
      <x v="8"/>
    </i>
    <i>
      <x v="9"/>
    </i>
    <i>
      <x v="10"/>
    </i>
    <i>
      <x v="11"/>
    </i>
    <i>
      <x v="12"/>
    </i>
    <i>
      <x v="13"/>
    </i>
    <i>
      <x v="14"/>
    </i>
    <i>
      <x v="18"/>
    </i>
    <i>
      <x v="19"/>
    </i>
    <i>
      <x v="21"/>
    </i>
    <i>
      <x v="23"/>
    </i>
    <i>
      <x v="37"/>
    </i>
    <i>
      <x v="38"/>
    </i>
    <i t="grand">
      <x/>
    </i>
  </rowItems>
  <colItems count="1">
    <i/>
  </colItems>
  <pageFields count="1">
    <pageField fld="6" item="7" hier="0"/>
  </pageFields>
  <dataFields count="1">
    <dataField name="Count of Alter des Brautigams" fld="4"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2:N990"/>
  <sheetViews>
    <sheetView tabSelected="1" workbookViewId="0" topLeftCell="A955">
      <selection activeCell="B990" sqref="B990"/>
    </sheetView>
  </sheetViews>
  <sheetFormatPr defaultColWidth="11.421875" defaultRowHeight="12.75"/>
  <cols>
    <col min="1" max="3" width="8.8515625" style="0" customWidth="1"/>
    <col min="4" max="4" width="20.7109375" style="0" bestFit="1" customWidth="1"/>
    <col min="5" max="5" width="6.7109375" style="0" customWidth="1"/>
    <col min="6" max="6" width="20.7109375" style="0" customWidth="1"/>
    <col min="7" max="7" width="8.7109375" style="0" customWidth="1"/>
    <col min="8" max="8" width="20.7109375" style="0" customWidth="1"/>
    <col min="9" max="9" width="5.7109375" style="0" customWidth="1"/>
    <col min="10" max="11" width="20.7109375" style="0" customWidth="1"/>
    <col min="12" max="12" width="8.7109375" style="0" customWidth="1"/>
    <col min="13" max="16384" width="8.8515625" style="0" customWidth="1"/>
  </cols>
  <sheetData>
    <row r="2" spans="1:14" ht="12.75">
      <c r="A2" t="s">
        <v>500</v>
      </c>
      <c r="B2" t="s">
        <v>501</v>
      </c>
      <c r="C2" t="s">
        <v>502</v>
      </c>
      <c r="D2" t="s">
        <v>1485</v>
      </c>
      <c r="E2" t="s">
        <v>2674</v>
      </c>
      <c r="F2" t="s">
        <v>633</v>
      </c>
      <c r="G2" t="s">
        <v>637</v>
      </c>
      <c r="H2" t="s">
        <v>1486</v>
      </c>
      <c r="I2" t="s">
        <v>2675</v>
      </c>
      <c r="J2" t="s">
        <v>634</v>
      </c>
      <c r="K2" t="s">
        <v>635</v>
      </c>
      <c r="L2" t="s">
        <v>636</v>
      </c>
      <c r="M2" t="s">
        <v>2757</v>
      </c>
      <c r="N2" t="s">
        <v>953</v>
      </c>
    </row>
    <row r="3" spans="1:8" ht="12.75">
      <c r="A3">
        <v>1794</v>
      </c>
      <c r="B3" s="17">
        <v>1</v>
      </c>
      <c r="C3" s="1">
        <v>36954</v>
      </c>
      <c r="D3" s="2" t="s">
        <v>503</v>
      </c>
      <c r="F3" s="2"/>
      <c r="G3" s="2"/>
      <c r="H3" t="s">
        <v>504</v>
      </c>
    </row>
    <row r="4" spans="1:8" ht="12.75">
      <c r="A4">
        <v>1794</v>
      </c>
      <c r="B4" s="17">
        <v>2</v>
      </c>
      <c r="C4" s="1">
        <v>37200</v>
      </c>
      <c r="D4" s="2" t="s">
        <v>1484</v>
      </c>
      <c r="F4" s="2"/>
      <c r="G4" s="2"/>
      <c r="H4" t="s">
        <v>505</v>
      </c>
    </row>
    <row r="5" spans="1:8" ht="12.75">
      <c r="A5">
        <v>1794</v>
      </c>
      <c r="B5" s="17">
        <v>3</v>
      </c>
      <c r="C5" s="1">
        <v>37214</v>
      </c>
      <c r="D5" t="s">
        <v>506</v>
      </c>
      <c r="H5" t="s">
        <v>507</v>
      </c>
    </row>
    <row r="6" spans="1:8" ht="12.75">
      <c r="A6">
        <v>1795</v>
      </c>
      <c r="B6" s="17">
        <v>1</v>
      </c>
      <c r="C6" s="1">
        <v>36905</v>
      </c>
      <c r="D6" s="2" t="s">
        <v>509</v>
      </c>
      <c r="F6" s="2"/>
      <c r="G6" s="2"/>
      <c r="H6" t="s">
        <v>508</v>
      </c>
    </row>
    <row r="7" spans="1:8" ht="12.75">
      <c r="A7">
        <v>1795</v>
      </c>
      <c r="B7" s="17">
        <v>2</v>
      </c>
      <c r="C7" s="1">
        <v>36915</v>
      </c>
      <c r="D7" t="s">
        <v>510</v>
      </c>
      <c r="H7" t="s">
        <v>670</v>
      </c>
    </row>
    <row r="8" spans="1:8" ht="12.75">
      <c r="A8">
        <v>1795</v>
      </c>
      <c r="B8" s="17">
        <v>3</v>
      </c>
      <c r="C8" s="1">
        <v>37218</v>
      </c>
      <c r="D8" t="s">
        <v>1868</v>
      </c>
      <c r="H8" t="s">
        <v>1148</v>
      </c>
    </row>
    <row r="9" spans="1:8" ht="12.75">
      <c r="A9">
        <v>1795</v>
      </c>
      <c r="B9" s="17">
        <v>4</v>
      </c>
      <c r="C9" s="1">
        <v>37218</v>
      </c>
      <c r="D9" t="s">
        <v>1149</v>
      </c>
      <c r="H9" t="s">
        <v>715</v>
      </c>
    </row>
    <row r="10" spans="1:8" ht="12.75">
      <c r="A10">
        <v>1795</v>
      </c>
      <c r="B10" s="17">
        <v>5</v>
      </c>
      <c r="C10" s="1">
        <v>37220</v>
      </c>
      <c r="D10" s="2" t="s">
        <v>1460</v>
      </c>
      <c r="F10" s="2"/>
      <c r="G10" s="2"/>
      <c r="H10" t="s">
        <v>716</v>
      </c>
    </row>
    <row r="11" spans="1:8" ht="12.75">
      <c r="A11">
        <v>1795</v>
      </c>
      <c r="B11" s="17">
        <v>6</v>
      </c>
      <c r="C11" s="1">
        <v>37220</v>
      </c>
      <c r="D11" t="s">
        <v>717</v>
      </c>
      <c r="H11" t="s">
        <v>718</v>
      </c>
    </row>
    <row r="12" spans="1:8" ht="12.75">
      <c r="A12">
        <v>1795</v>
      </c>
      <c r="B12" s="17">
        <v>7</v>
      </c>
      <c r="C12" s="1">
        <v>37226</v>
      </c>
      <c r="D12" t="s">
        <v>3252</v>
      </c>
      <c r="H12" t="s">
        <v>719</v>
      </c>
    </row>
    <row r="13" spans="1:8" ht="12.75">
      <c r="A13">
        <v>1795</v>
      </c>
      <c r="B13" s="17">
        <v>8</v>
      </c>
      <c r="C13" s="1">
        <v>36913</v>
      </c>
      <c r="D13" s="2" t="s">
        <v>1459</v>
      </c>
      <c r="F13" s="2"/>
      <c r="G13" s="2"/>
      <c r="H13" t="s">
        <v>720</v>
      </c>
    </row>
    <row r="14" spans="1:8" ht="12.75">
      <c r="A14">
        <v>1795</v>
      </c>
      <c r="B14" s="17">
        <v>9</v>
      </c>
      <c r="C14" s="1">
        <v>36996</v>
      </c>
      <c r="D14" s="2" t="s">
        <v>1580</v>
      </c>
      <c r="F14" s="2"/>
      <c r="G14" s="2"/>
      <c r="H14" t="s">
        <v>950</v>
      </c>
    </row>
    <row r="15" spans="1:9" ht="12.75">
      <c r="A15">
        <v>1796</v>
      </c>
      <c r="B15" s="17">
        <v>1</v>
      </c>
      <c r="C15" s="1">
        <v>37211</v>
      </c>
      <c r="D15" t="s">
        <v>951</v>
      </c>
      <c r="E15">
        <v>30</v>
      </c>
      <c r="H15" t="s">
        <v>952</v>
      </c>
      <c r="I15">
        <v>26</v>
      </c>
    </row>
    <row r="16" spans="1:14" ht="12.75">
      <c r="A16">
        <v>1796</v>
      </c>
      <c r="B16">
        <v>2</v>
      </c>
      <c r="C16" s="1">
        <v>37217</v>
      </c>
      <c r="N16" t="s">
        <v>1432</v>
      </c>
    </row>
    <row r="17" spans="1:9" ht="12.75">
      <c r="A17">
        <v>1796</v>
      </c>
      <c r="B17" s="17">
        <v>3</v>
      </c>
      <c r="C17" s="1">
        <v>37217</v>
      </c>
      <c r="D17" t="s">
        <v>1433</v>
      </c>
      <c r="E17">
        <v>36</v>
      </c>
      <c r="H17" t="s">
        <v>1434</v>
      </c>
      <c r="I17">
        <v>27</v>
      </c>
    </row>
    <row r="18" spans="1:9" ht="12.75">
      <c r="A18">
        <v>1796</v>
      </c>
      <c r="B18" s="17">
        <v>4</v>
      </c>
      <c r="C18" s="1">
        <v>37220</v>
      </c>
      <c r="D18" t="s">
        <v>1435</v>
      </c>
      <c r="E18">
        <v>30</v>
      </c>
      <c r="H18" t="s">
        <v>1436</v>
      </c>
      <c r="I18">
        <v>26</v>
      </c>
    </row>
    <row r="19" spans="1:9" ht="12.75">
      <c r="A19">
        <v>1796</v>
      </c>
      <c r="B19" s="17">
        <v>5</v>
      </c>
      <c r="C19" s="1">
        <v>37220</v>
      </c>
      <c r="D19" t="s">
        <v>2356</v>
      </c>
      <c r="E19">
        <v>30</v>
      </c>
      <c r="H19" t="s">
        <v>2357</v>
      </c>
      <c r="I19">
        <v>20</v>
      </c>
    </row>
    <row r="20" spans="1:9" ht="12.75">
      <c r="A20">
        <v>1797</v>
      </c>
      <c r="B20" s="17">
        <v>1</v>
      </c>
      <c r="C20" s="1">
        <v>37009</v>
      </c>
      <c r="D20" t="s">
        <v>54</v>
      </c>
      <c r="E20">
        <v>24</v>
      </c>
      <c r="H20" t="s">
        <v>1487</v>
      </c>
      <c r="I20" t="s">
        <v>1488</v>
      </c>
    </row>
    <row r="21" spans="1:9" ht="12.75">
      <c r="A21">
        <v>1797</v>
      </c>
      <c r="B21" s="17">
        <v>2</v>
      </c>
      <c r="C21" s="1">
        <v>37209</v>
      </c>
      <c r="D21" t="s">
        <v>2403</v>
      </c>
      <c r="E21">
        <v>30</v>
      </c>
      <c r="H21" t="s">
        <v>2404</v>
      </c>
      <c r="I21" t="s">
        <v>1488</v>
      </c>
    </row>
    <row r="22" spans="1:9" ht="12.75">
      <c r="A22">
        <v>1798</v>
      </c>
      <c r="B22" s="17">
        <v>1</v>
      </c>
      <c r="C22" s="1">
        <v>36902</v>
      </c>
      <c r="D22" t="s">
        <v>2405</v>
      </c>
      <c r="E22">
        <v>30</v>
      </c>
      <c r="H22" t="s">
        <v>2406</v>
      </c>
      <c r="I22" t="s">
        <v>1488</v>
      </c>
    </row>
    <row r="23" spans="1:9" ht="12.75">
      <c r="A23">
        <v>1798</v>
      </c>
      <c r="B23" s="17">
        <v>2</v>
      </c>
      <c r="C23" s="1">
        <v>36991</v>
      </c>
      <c r="D23" t="s">
        <v>2407</v>
      </c>
      <c r="E23">
        <v>24</v>
      </c>
      <c r="H23" t="s">
        <v>2408</v>
      </c>
      <c r="I23" t="s">
        <v>1488</v>
      </c>
    </row>
    <row r="24" spans="1:9" ht="12.75">
      <c r="A24">
        <v>1799</v>
      </c>
      <c r="B24" s="17">
        <v>1</v>
      </c>
      <c r="C24" s="1">
        <v>37217</v>
      </c>
      <c r="D24" t="s">
        <v>3210</v>
      </c>
      <c r="E24">
        <v>23</v>
      </c>
      <c r="H24" t="s">
        <v>427</v>
      </c>
      <c r="I24">
        <v>15</v>
      </c>
    </row>
    <row r="25" spans="1:9" ht="12.75">
      <c r="A25">
        <v>1799</v>
      </c>
      <c r="B25" s="17">
        <v>2</v>
      </c>
      <c r="C25" s="1">
        <v>37224</v>
      </c>
      <c r="D25" t="s">
        <v>3211</v>
      </c>
      <c r="E25">
        <v>46</v>
      </c>
      <c r="H25" t="s">
        <v>3212</v>
      </c>
      <c r="I25" t="s">
        <v>3213</v>
      </c>
    </row>
    <row r="26" spans="1:9" ht="12.75">
      <c r="A26">
        <v>1800</v>
      </c>
      <c r="B26" s="17">
        <v>1</v>
      </c>
      <c r="C26" t="s">
        <v>3214</v>
      </c>
      <c r="D26" t="s">
        <v>3215</v>
      </c>
      <c r="E26">
        <v>40</v>
      </c>
      <c r="H26" t="s">
        <v>3216</v>
      </c>
      <c r="I26" t="s">
        <v>3213</v>
      </c>
    </row>
    <row r="27" spans="1:9" ht="12.75">
      <c r="A27">
        <v>1800</v>
      </c>
      <c r="B27" s="17">
        <v>2</v>
      </c>
      <c r="C27" s="1">
        <v>37223</v>
      </c>
      <c r="D27" t="s">
        <v>3217</v>
      </c>
      <c r="E27">
        <v>29</v>
      </c>
      <c r="H27" t="s">
        <v>3218</v>
      </c>
      <c r="I27" t="s">
        <v>1488</v>
      </c>
    </row>
    <row r="28" spans="1:9" ht="12.75">
      <c r="A28">
        <v>1801</v>
      </c>
      <c r="B28" s="17">
        <v>1</v>
      </c>
      <c r="C28" s="1">
        <v>36921</v>
      </c>
      <c r="D28" t="s">
        <v>2697</v>
      </c>
      <c r="E28">
        <v>31</v>
      </c>
      <c r="H28" t="s">
        <v>3129</v>
      </c>
      <c r="I28">
        <v>26</v>
      </c>
    </row>
    <row r="29" spans="1:9" ht="12.75">
      <c r="A29">
        <v>1802</v>
      </c>
      <c r="B29" s="17">
        <v>1</v>
      </c>
      <c r="C29" s="1">
        <v>37166</v>
      </c>
      <c r="D29" t="s">
        <v>1879</v>
      </c>
      <c r="E29">
        <v>30</v>
      </c>
      <c r="H29" t="s">
        <v>2932</v>
      </c>
      <c r="I29">
        <v>28</v>
      </c>
    </row>
    <row r="30" spans="1:9" ht="12.75">
      <c r="A30">
        <v>1803</v>
      </c>
      <c r="B30" s="17">
        <v>1</v>
      </c>
      <c r="C30" s="1">
        <v>36940</v>
      </c>
      <c r="D30" t="s">
        <v>2933</v>
      </c>
      <c r="E30">
        <v>30</v>
      </c>
      <c r="H30" t="s">
        <v>2934</v>
      </c>
      <c r="I30">
        <v>18</v>
      </c>
    </row>
    <row r="31" spans="1:9" ht="12.75">
      <c r="A31">
        <v>1803</v>
      </c>
      <c r="B31" s="17">
        <v>2</v>
      </c>
      <c r="C31" s="1">
        <v>37038</v>
      </c>
      <c r="D31" t="s">
        <v>2935</v>
      </c>
      <c r="E31">
        <v>28</v>
      </c>
      <c r="H31" t="s">
        <v>2936</v>
      </c>
      <c r="I31">
        <v>26</v>
      </c>
    </row>
    <row r="32" spans="1:9" ht="12.75">
      <c r="A32">
        <v>1803</v>
      </c>
      <c r="B32" s="17">
        <v>3</v>
      </c>
      <c r="C32" s="1">
        <v>37070</v>
      </c>
      <c r="D32" t="s">
        <v>2937</v>
      </c>
      <c r="E32">
        <v>30</v>
      </c>
      <c r="H32" t="s">
        <v>2466</v>
      </c>
      <c r="I32">
        <v>26</v>
      </c>
    </row>
    <row r="33" spans="1:9" ht="12.75">
      <c r="A33">
        <v>1803</v>
      </c>
      <c r="B33" s="17">
        <v>4</v>
      </c>
      <c r="C33" s="1">
        <v>37213</v>
      </c>
      <c r="D33" t="s">
        <v>2467</v>
      </c>
      <c r="E33">
        <v>31</v>
      </c>
      <c r="H33" t="s">
        <v>3170</v>
      </c>
      <c r="I33">
        <v>25</v>
      </c>
    </row>
    <row r="34" spans="1:9" ht="12.75">
      <c r="A34">
        <v>1803</v>
      </c>
      <c r="B34" s="17">
        <v>5</v>
      </c>
      <c r="C34" s="1">
        <v>37227</v>
      </c>
      <c r="D34" t="s">
        <v>2468</v>
      </c>
      <c r="E34">
        <v>24</v>
      </c>
      <c r="H34" t="s">
        <v>2469</v>
      </c>
      <c r="I34">
        <v>22</v>
      </c>
    </row>
    <row r="35" spans="1:9" ht="12.75">
      <c r="A35">
        <v>1804</v>
      </c>
      <c r="B35" s="17">
        <v>1</v>
      </c>
      <c r="C35" s="1">
        <v>37013</v>
      </c>
      <c r="D35" t="s">
        <v>220</v>
      </c>
      <c r="E35">
        <v>40</v>
      </c>
      <c r="H35" t="s">
        <v>2188</v>
      </c>
      <c r="I35">
        <v>24</v>
      </c>
    </row>
    <row r="36" spans="1:8" ht="12.75">
      <c r="A36">
        <v>1804</v>
      </c>
      <c r="B36" s="17">
        <v>2</v>
      </c>
      <c r="C36" s="1">
        <v>37208</v>
      </c>
      <c r="D36" t="s">
        <v>2189</v>
      </c>
      <c r="H36" t="s">
        <v>2190</v>
      </c>
    </row>
    <row r="37" spans="1:8" ht="12.75">
      <c r="A37">
        <v>1804</v>
      </c>
      <c r="B37" s="17">
        <v>3</v>
      </c>
      <c r="C37" s="1">
        <v>37209</v>
      </c>
      <c r="D37" t="s">
        <v>1182</v>
      </c>
      <c r="H37" t="s">
        <v>1183</v>
      </c>
    </row>
    <row r="38" spans="1:8" ht="12.75">
      <c r="A38">
        <v>1804</v>
      </c>
      <c r="B38" s="17">
        <v>4</v>
      </c>
      <c r="C38" s="1">
        <v>37216</v>
      </c>
      <c r="D38" t="s">
        <v>221</v>
      </c>
      <c r="E38">
        <v>23</v>
      </c>
      <c r="H38" t="s">
        <v>1184</v>
      </c>
    </row>
    <row r="39" spans="1:8" ht="12.75">
      <c r="A39">
        <v>1804</v>
      </c>
      <c r="B39" s="17">
        <v>5</v>
      </c>
      <c r="C39" s="1">
        <v>37216</v>
      </c>
      <c r="D39" t="s">
        <v>222</v>
      </c>
      <c r="H39" t="s">
        <v>1185</v>
      </c>
    </row>
    <row r="40" spans="1:9" ht="12.75">
      <c r="A40">
        <v>1804</v>
      </c>
      <c r="B40" s="17">
        <v>6</v>
      </c>
      <c r="C40" s="1">
        <v>37218</v>
      </c>
      <c r="D40" t="s">
        <v>1186</v>
      </c>
      <c r="E40">
        <v>26</v>
      </c>
      <c r="H40" t="s">
        <v>1187</v>
      </c>
      <c r="I40">
        <v>20</v>
      </c>
    </row>
    <row r="41" spans="1:9" ht="12.75">
      <c r="A41">
        <v>1804</v>
      </c>
      <c r="B41" s="17">
        <v>7</v>
      </c>
      <c r="C41" s="1">
        <v>37223</v>
      </c>
      <c r="D41" t="s">
        <v>223</v>
      </c>
      <c r="E41">
        <v>36</v>
      </c>
      <c r="H41" t="s">
        <v>1188</v>
      </c>
      <c r="I41">
        <v>24</v>
      </c>
    </row>
    <row r="42" spans="1:9" ht="12.75">
      <c r="A42">
        <v>1804</v>
      </c>
      <c r="B42" s="17">
        <v>8</v>
      </c>
      <c r="C42" s="1">
        <v>37223</v>
      </c>
      <c r="D42" t="s">
        <v>803</v>
      </c>
      <c r="E42">
        <v>28</v>
      </c>
      <c r="H42" t="s">
        <v>1189</v>
      </c>
      <c r="I42">
        <v>21</v>
      </c>
    </row>
    <row r="43" spans="1:14" ht="12.75">
      <c r="A43">
        <v>1805</v>
      </c>
      <c r="B43" s="17">
        <v>1</v>
      </c>
      <c r="C43" s="1">
        <v>36893</v>
      </c>
      <c r="D43" t="s">
        <v>804</v>
      </c>
      <c r="H43" t="s">
        <v>2540</v>
      </c>
      <c r="N43" t="s">
        <v>3008</v>
      </c>
    </row>
    <row r="44" spans="1:9" ht="12.75">
      <c r="A44">
        <v>1805</v>
      </c>
      <c r="B44" s="17">
        <v>1</v>
      </c>
      <c r="C44" s="1">
        <v>36944</v>
      </c>
      <c r="D44" t="s">
        <v>1167</v>
      </c>
      <c r="E44">
        <v>28</v>
      </c>
      <c r="H44" t="s">
        <v>1168</v>
      </c>
      <c r="I44">
        <v>34</v>
      </c>
    </row>
    <row r="45" spans="1:14" ht="12.75">
      <c r="A45">
        <v>1806</v>
      </c>
      <c r="B45" s="17">
        <v>1</v>
      </c>
      <c r="C45" s="1">
        <v>36963</v>
      </c>
      <c r="D45" t="s">
        <v>1169</v>
      </c>
      <c r="E45">
        <v>32</v>
      </c>
      <c r="H45" t="s">
        <v>1170</v>
      </c>
      <c r="I45">
        <v>30</v>
      </c>
      <c r="N45" t="s">
        <v>737</v>
      </c>
    </row>
    <row r="46" spans="1:14" ht="12.75">
      <c r="A46">
        <v>1806</v>
      </c>
      <c r="B46" s="17">
        <v>2</v>
      </c>
      <c r="C46" s="1">
        <v>36989</v>
      </c>
      <c r="D46" t="s">
        <v>1171</v>
      </c>
      <c r="H46" t="s">
        <v>1172</v>
      </c>
      <c r="N46" t="s">
        <v>737</v>
      </c>
    </row>
    <row r="47" spans="1:14" ht="12.75">
      <c r="A47">
        <v>1806</v>
      </c>
      <c r="B47" s="17">
        <v>3</v>
      </c>
      <c r="C47" s="1">
        <v>37103</v>
      </c>
      <c r="D47" t="s">
        <v>2862</v>
      </c>
      <c r="E47">
        <v>28</v>
      </c>
      <c r="H47" t="s">
        <v>919</v>
      </c>
      <c r="I47">
        <v>26</v>
      </c>
      <c r="N47" t="s">
        <v>737</v>
      </c>
    </row>
    <row r="48" spans="1:14" ht="12.75">
      <c r="A48">
        <v>1806</v>
      </c>
      <c r="B48" s="17">
        <v>4</v>
      </c>
      <c r="C48" s="1">
        <v>37173</v>
      </c>
      <c r="D48" t="s">
        <v>80</v>
      </c>
      <c r="E48">
        <v>40</v>
      </c>
      <c r="H48" t="s">
        <v>81</v>
      </c>
      <c r="I48">
        <v>20</v>
      </c>
      <c r="N48" t="s">
        <v>737</v>
      </c>
    </row>
    <row r="49" spans="1:14" ht="12.75">
      <c r="A49">
        <v>1806</v>
      </c>
      <c r="B49" s="17">
        <v>5</v>
      </c>
      <c r="C49" s="1">
        <v>37208</v>
      </c>
      <c r="D49" t="s">
        <v>920</v>
      </c>
      <c r="E49">
        <v>25</v>
      </c>
      <c r="H49" t="s">
        <v>82</v>
      </c>
      <c r="I49">
        <v>23</v>
      </c>
      <c r="N49" t="s">
        <v>737</v>
      </c>
    </row>
    <row r="50" spans="1:14" ht="12.75">
      <c r="A50">
        <v>1806</v>
      </c>
      <c r="B50" s="17">
        <v>6</v>
      </c>
      <c r="C50" s="1">
        <v>37213</v>
      </c>
      <c r="D50" t="s">
        <v>111</v>
      </c>
      <c r="E50">
        <v>26</v>
      </c>
      <c r="H50" t="s">
        <v>112</v>
      </c>
      <c r="I50">
        <v>18</v>
      </c>
      <c r="N50" t="s">
        <v>737</v>
      </c>
    </row>
    <row r="51" spans="1:14" ht="12.75">
      <c r="A51">
        <v>1806</v>
      </c>
      <c r="B51" s="17">
        <v>7</v>
      </c>
      <c r="C51" s="1">
        <v>37220</v>
      </c>
      <c r="D51" t="s">
        <v>113</v>
      </c>
      <c r="E51">
        <v>23</v>
      </c>
      <c r="H51" t="s">
        <v>734</v>
      </c>
      <c r="I51">
        <v>30</v>
      </c>
      <c r="N51" t="s">
        <v>737</v>
      </c>
    </row>
    <row r="52" spans="1:14" ht="12.75">
      <c r="A52">
        <v>1806</v>
      </c>
      <c r="B52" s="17">
        <v>8</v>
      </c>
      <c r="C52" s="1">
        <v>37222</v>
      </c>
      <c r="D52" t="s">
        <v>735</v>
      </c>
      <c r="E52">
        <v>30</v>
      </c>
      <c r="H52" t="s">
        <v>736</v>
      </c>
      <c r="I52">
        <v>20</v>
      </c>
      <c r="N52" t="s">
        <v>737</v>
      </c>
    </row>
    <row r="53" spans="1:9" ht="12.75">
      <c r="A53">
        <v>1806</v>
      </c>
      <c r="B53" s="17">
        <v>1</v>
      </c>
      <c r="C53" s="1">
        <v>36915</v>
      </c>
      <c r="D53" t="s">
        <v>804</v>
      </c>
      <c r="E53">
        <v>36</v>
      </c>
      <c r="H53" t="s">
        <v>2012</v>
      </c>
      <c r="I53">
        <v>28</v>
      </c>
    </row>
    <row r="54" spans="1:9" ht="12.75">
      <c r="A54">
        <v>1806</v>
      </c>
      <c r="B54" s="17">
        <v>2</v>
      </c>
      <c r="C54" s="1">
        <v>36922</v>
      </c>
      <c r="D54" t="s">
        <v>2162</v>
      </c>
      <c r="E54">
        <v>34</v>
      </c>
      <c r="H54" t="s">
        <v>2013</v>
      </c>
      <c r="I54">
        <v>22</v>
      </c>
    </row>
    <row r="55" spans="1:9" ht="12.75">
      <c r="A55">
        <v>1806</v>
      </c>
      <c r="B55" s="17">
        <v>3</v>
      </c>
      <c r="C55" s="1">
        <v>36934</v>
      </c>
      <c r="D55" t="s">
        <v>2163</v>
      </c>
      <c r="E55">
        <v>32</v>
      </c>
      <c r="H55" t="s">
        <v>2014</v>
      </c>
      <c r="I55">
        <v>24</v>
      </c>
    </row>
    <row r="56" spans="1:9" ht="12.75">
      <c r="A56">
        <v>1806</v>
      </c>
      <c r="B56" s="17">
        <v>4</v>
      </c>
      <c r="C56" s="1">
        <v>36934</v>
      </c>
      <c r="D56" t="s">
        <v>2164</v>
      </c>
      <c r="E56">
        <v>30</v>
      </c>
      <c r="H56" t="s">
        <v>2015</v>
      </c>
      <c r="I56">
        <v>22</v>
      </c>
    </row>
    <row r="57" spans="1:9" ht="12.75">
      <c r="A57">
        <v>1806</v>
      </c>
      <c r="B57" s="17">
        <v>5</v>
      </c>
      <c r="C57" s="1">
        <v>36936</v>
      </c>
      <c r="D57" t="s">
        <v>918</v>
      </c>
      <c r="E57">
        <v>30</v>
      </c>
      <c r="H57" t="s">
        <v>1341</v>
      </c>
      <c r="I57">
        <v>18</v>
      </c>
    </row>
    <row r="58" spans="1:9" ht="12.75">
      <c r="A58">
        <v>1806</v>
      </c>
      <c r="B58" s="17">
        <v>6</v>
      </c>
      <c r="C58" s="1">
        <v>37020</v>
      </c>
      <c r="D58" t="s">
        <v>2165</v>
      </c>
      <c r="E58">
        <v>30</v>
      </c>
      <c r="H58" t="s">
        <v>1342</v>
      </c>
      <c r="I58">
        <v>22</v>
      </c>
    </row>
    <row r="59" spans="1:9" ht="12.75">
      <c r="A59">
        <v>1806</v>
      </c>
      <c r="B59" s="17">
        <v>7</v>
      </c>
      <c r="C59" s="1">
        <v>37209</v>
      </c>
      <c r="D59" t="s">
        <v>1343</v>
      </c>
      <c r="E59">
        <v>22</v>
      </c>
      <c r="H59" t="s">
        <v>1344</v>
      </c>
      <c r="I59">
        <v>23</v>
      </c>
    </row>
    <row r="60" spans="1:9" ht="12.75">
      <c r="A60">
        <v>1806</v>
      </c>
      <c r="B60" s="17">
        <v>8</v>
      </c>
      <c r="C60" s="1">
        <v>37214</v>
      </c>
      <c r="D60" t="s">
        <v>2166</v>
      </c>
      <c r="E60">
        <v>36</v>
      </c>
      <c r="H60" t="s">
        <v>1345</v>
      </c>
      <c r="I60">
        <v>22</v>
      </c>
    </row>
    <row r="61" spans="1:9" ht="12.75">
      <c r="A61">
        <v>1806</v>
      </c>
      <c r="B61" s="17">
        <v>9</v>
      </c>
      <c r="C61" s="1">
        <v>37214</v>
      </c>
      <c r="D61" t="s">
        <v>2167</v>
      </c>
      <c r="E61">
        <v>22</v>
      </c>
      <c r="H61" t="s">
        <v>1346</v>
      </c>
      <c r="I61">
        <v>20</v>
      </c>
    </row>
    <row r="62" spans="1:9" ht="12.75">
      <c r="A62">
        <v>1806</v>
      </c>
      <c r="B62" s="17">
        <v>10</v>
      </c>
      <c r="C62" s="1">
        <v>37216</v>
      </c>
      <c r="D62" t="s">
        <v>917</v>
      </c>
      <c r="E62">
        <v>29</v>
      </c>
      <c r="H62" t="s">
        <v>916</v>
      </c>
      <c r="I62">
        <v>33</v>
      </c>
    </row>
    <row r="63" spans="1:9" ht="12.75">
      <c r="A63">
        <v>1807</v>
      </c>
      <c r="B63" s="17">
        <v>1</v>
      </c>
      <c r="C63" s="1">
        <v>36963</v>
      </c>
      <c r="D63" t="s">
        <v>1169</v>
      </c>
      <c r="E63">
        <v>32</v>
      </c>
      <c r="H63" t="s">
        <v>1170</v>
      </c>
      <c r="I63">
        <v>30</v>
      </c>
    </row>
    <row r="64" spans="1:8" ht="12.75">
      <c r="A64">
        <v>1807</v>
      </c>
      <c r="B64" s="17">
        <v>2</v>
      </c>
      <c r="C64" s="1">
        <v>36989</v>
      </c>
      <c r="D64" t="s">
        <v>1171</v>
      </c>
      <c r="H64" t="s">
        <v>1172</v>
      </c>
    </row>
    <row r="65" spans="1:9" ht="12.75">
      <c r="A65">
        <v>1807</v>
      </c>
      <c r="B65" s="17">
        <v>3</v>
      </c>
      <c r="C65" s="1">
        <v>37103</v>
      </c>
      <c r="D65" t="s">
        <v>2862</v>
      </c>
      <c r="E65">
        <v>28</v>
      </c>
      <c r="H65" t="s">
        <v>919</v>
      </c>
      <c r="I65">
        <v>26</v>
      </c>
    </row>
    <row r="66" spans="1:9" ht="12.75">
      <c r="A66">
        <v>1807</v>
      </c>
      <c r="B66" s="17">
        <v>4</v>
      </c>
      <c r="C66" s="1">
        <v>37173</v>
      </c>
      <c r="D66" t="s">
        <v>80</v>
      </c>
      <c r="E66">
        <v>40</v>
      </c>
      <c r="H66" t="s">
        <v>81</v>
      </c>
      <c r="I66">
        <v>20</v>
      </c>
    </row>
    <row r="67" spans="1:9" ht="12.75">
      <c r="A67">
        <v>1807</v>
      </c>
      <c r="B67" s="17">
        <v>5</v>
      </c>
      <c r="C67" s="1">
        <v>37208</v>
      </c>
      <c r="D67" t="s">
        <v>920</v>
      </c>
      <c r="E67">
        <v>25</v>
      </c>
      <c r="H67" t="s">
        <v>82</v>
      </c>
      <c r="I67">
        <v>23</v>
      </c>
    </row>
    <row r="68" spans="1:9" ht="12.75">
      <c r="A68">
        <v>1807</v>
      </c>
      <c r="B68" s="17">
        <v>6</v>
      </c>
      <c r="C68" s="1">
        <v>37213</v>
      </c>
      <c r="D68" t="s">
        <v>111</v>
      </c>
      <c r="E68">
        <v>26</v>
      </c>
      <c r="H68" t="s">
        <v>112</v>
      </c>
      <c r="I68">
        <v>18</v>
      </c>
    </row>
    <row r="69" spans="1:9" ht="12.75">
      <c r="A69">
        <v>1807</v>
      </c>
      <c r="B69" s="17">
        <v>7</v>
      </c>
      <c r="C69" s="1">
        <v>37220</v>
      </c>
      <c r="D69" t="s">
        <v>113</v>
      </c>
      <c r="E69">
        <v>23</v>
      </c>
      <c r="H69" t="s">
        <v>734</v>
      </c>
      <c r="I69">
        <v>30</v>
      </c>
    </row>
    <row r="70" spans="1:9" ht="12.75">
      <c r="A70">
        <v>1807</v>
      </c>
      <c r="B70" s="17">
        <v>8</v>
      </c>
      <c r="C70" s="1">
        <v>37222</v>
      </c>
      <c r="D70" t="s">
        <v>1376</v>
      </c>
      <c r="E70">
        <v>30</v>
      </c>
      <c r="H70" t="s">
        <v>736</v>
      </c>
      <c r="I70">
        <v>20</v>
      </c>
    </row>
    <row r="71" spans="1:9" ht="12.75">
      <c r="A71">
        <v>1808</v>
      </c>
      <c r="B71" s="17">
        <v>1</v>
      </c>
      <c r="C71" s="1">
        <v>37150</v>
      </c>
      <c r="D71" t="s">
        <v>2641</v>
      </c>
      <c r="E71">
        <v>28</v>
      </c>
      <c r="H71" t="s">
        <v>2642</v>
      </c>
      <c r="I71">
        <v>23</v>
      </c>
    </row>
    <row r="72" spans="1:9" ht="12.75">
      <c r="A72">
        <v>1808</v>
      </c>
      <c r="B72" s="17">
        <v>2</v>
      </c>
      <c r="C72" s="1">
        <v>37197</v>
      </c>
      <c r="D72" t="s">
        <v>2584</v>
      </c>
      <c r="E72">
        <v>26</v>
      </c>
      <c r="H72" t="s">
        <v>2585</v>
      </c>
      <c r="I72">
        <v>18</v>
      </c>
    </row>
    <row r="73" spans="1:9" ht="12.75">
      <c r="A73">
        <v>1808</v>
      </c>
      <c r="B73" s="17">
        <v>3</v>
      </c>
      <c r="C73" s="1">
        <v>37211</v>
      </c>
      <c r="D73" t="s">
        <v>1402</v>
      </c>
      <c r="E73">
        <v>30</v>
      </c>
      <c r="H73" t="s">
        <v>2714</v>
      </c>
      <c r="I73">
        <v>36</v>
      </c>
    </row>
    <row r="74" spans="1:9" ht="12.75">
      <c r="A74">
        <v>1808</v>
      </c>
      <c r="B74" s="17">
        <v>4</v>
      </c>
      <c r="C74" s="1">
        <v>37213</v>
      </c>
      <c r="D74" t="s">
        <v>2995</v>
      </c>
      <c r="E74">
        <v>40</v>
      </c>
      <c r="H74" t="s">
        <v>2715</v>
      </c>
      <c r="I74">
        <v>22</v>
      </c>
    </row>
    <row r="75" spans="1:9" ht="12.75">
      <c r="A75">
        <v>1808</v>
      </c>
      <c r="B75" s="17">
        <v>5</v>
      </c>
      <c r="C75" s="1">
        <v>37213</v>
      </c>
      <c r="D75" t="s">
        <v>2716</v>
      </c>
      <c r="E75">
        <v>34</v>
      </c>
      <c r="H75" t="s">
        <v>2717</v>
      </c>
      <c r="I75">
        <v>30</v>
      </c>
    </row>
    <row r="76" spans="1:9" ht="12.75">
      <c r="A76">
        <v>1808</v>
      </c>
      <c r="B76" s="17">
        <v>6</v>
      </c>
      <c r="C76" s="1">
        <v>37225</v>
      </c>
      <c r="D76" t="s">
        <v>2718</v>
      </c>
      <c r="E76">
        <v>23</v>
      </c>
      <c r="H76" t="s">
        <v>2719</v>
      </c>
      <c r="I76">
        <v>19</v>
      </c>
    </row>
    <row r="77" spans="1:9" ht="12.75">
      <c r="A77">
        <v>1809</v>
      </c>
      <c r="B77" s="17">
        <v>1</v>
      </c>
      <c r="C77" s="1">
        <v>36925</v>
      </c>
      <c r="D77" t="s">
        <v>2720</v>
      </c>
      <c r="E77">
        <v>40</v>
      </c>
      <c r="H77" t="s">
        <v>2721</v>
      </c>
      <c r="I77">
        <v>20</v>
      </c>
    </row>
    <row r="78" spans="1:9" ht="12.75">
      <c r="A78">
        <v>1809</v>
      </c>
      <c r="B78" s="17">
        <v>2</v>
      </c>
      <c r="C78" s="1">
        <v>36988</v>
      </c>
      <c r="D78" t="s">
        <v>2722</v>
      </c>
      <c r="E78">
        <v>23</v>
      </c>
      <c r="H78" t="s">
        <v>2723</v>
      </c>
      <c r="I78">
        <v>36</v>
      </c>
    </row>
    <row r="79" spans="1:9" ht="12.75">
      <c r="A79">
        <v>1809</v>
      </c>
      <c r="B79" s="17">
        <v>3</v>
      </c>
      <c r="C79" s="1">
        <v>36995</v>
      </c>
      <c r="D79" t="s">
        <v>2724</v>
      </c>
      <c r="E79">
        <v>28</v>
      </c>
      <c r="H79" t="s">
        <v>2725</v>
      </c>
      <c r="I79">
        <v>26</v>
      </c>
    </row>
    <row r="80" spans="1:8" ht="12.75">
      <c r="A80">
        <v>1809</v>
      </c>
      <c r="B80" s="17">
        <v>4</v>
      </c>
      <c r="C80" s="1">
        <v>37177</v>
      </c>
      <c r="D80" t="s">
        <v>2726</v>
      </c>
      <c r="H80" t="s">
        <v>2727</v>
      </c>
    </row>
    <row r="81" spans="1:9" ht="12.75">
      <c r="A81">
        <v>1809</v>
      </c>
      <c r="B81" s="17">
        <v>5</v>
      </c>
      <c r="C81" s="1">
        <v>37184</v>
      </c>
      <c r="D81" t="s">
        <v>2728</v>
      </c>
      <c r="E81">
        <v>39</v>
      </c>
      <c r="H81" t="s">
        <v>2729</v>
      </c>
      <c r="I81">
        <v>26</v>
      </c>
    </row>
    <row r="82" spans="1:9" ht="12.75">
      <c r="A82">
        <v>1809</v>
      </c>
      <c r="B82" s="17">
        <v>6</v>
      </c>
      <c r="C82" s="1">
        <v>37210</v>
      </c>
      <c r="D82" t="s">
        <v>2730</v>
      </c>
      <c r="E82">
        <v>30</v>
      </c>
      <c r="H82" t="s">
        <v>2731</v>
      </c>
      <c r="I82">
        <v>27</v>
      </c>
    </row>
    <row r="83" spans="1:9" ht="12.75">
      <c r="A83">
        <v>1809</v>
      </c>
      <c r="B83" s="17">
        <v>7</v>
      </c>
      <c r="C83" s="1">
        <v>37219</v>
      </c>
      <c r="D83" t="s">
        <v>2732</v>
      </c>
      <c r="E83">
        <v>28</v>
      </c>
      <c r="H83" t="s">
        <v>3166</v>
      </c>
      <c r="I83">
        <v>21</v>
      </c>
    </row>
    <row r="84" spans="1:9" ht="12.75">
      <c r="A84">
        <v>1809</v>
      </c>
      <c r="B84" s="17">
        <v>8</v>
      </c>
      <c r="C84" s="1">
        <v>37219</v>
      </c>
      <c r="D84" t="s">
        <v>799</v>
      </c>
      <c r="E84">
        <v>30</v>
      </c>
      <c r="H84" t="s">
        <v>800</v>
      </c>
      <c r="I84">
        <v>28</v>
      </c>
    </row>
    <row r="85" spans="1:9" ht="12.75">
      <c r="A85">
        <v>1809</v>
      </c>
      <c r="B85" s="17">
        <v>9</v>
      </c>
      <c r="C85" s="1">
        <v>37219</v>
      </c>
      <c r="D85" t="s">
        <v>801</v>
      </c>
      <c r="E85">
        <v>23</v>
      </c>
      <c r="H85" t="s">
        <v>802</v>
      </c>
      <c r="I85">
        <v>24</v>
      </c>
    </row>
    <row r="86" spans="1:9" ht="12.75">
      <c r="A86">
        <v>1810</v>
      </c>
      <c r="B86" s="17">
        <v>1</v>
      </c>
      <c r="C86" s="1">
        <v>36931</v>
      </c>
      <c r="D86" t="s">
        <v>805</v>
      </c>
      <c r="E86">
        <v>29</v>
      </c>
      <c r="H86" t="s">
        <v>806</v>
      </c>
      <c r="I86">
        <v>25</v>
      </c>
    </row>
    <row r="87" spans="1:9" ht="12.75">
      <c r="A87">
        <v>1810</v>
      </c>
      <c r="B87" s="17">
        <v>2</v>
      </c>
      <c r="C87" s="1">
        <v>36992</v>
      </c>
      <c r="D87" t="s">
        <v>807</v>
      </c>
      <c r="E87">
        <v>38</v>
      </c>
      <c r="H87" t="s">
        <v>814</v>
      </c>
      <c r="I87">
        <v>30</v>
      </c>
    </row>
    <row r="88" spans="1:9" ht="12.75">
      <c r="A88">
        <v>1810</v>
      </c>
      <c r="B88" s="17">
        <v>3</v>
      </c>
      <c r="C88" s="1">
        <v>37008</v>
      </c>
      <c r="D88" t="s">
        <v>815</v>
      </c>
      <c r="E88">
        <v>28</v>
      </c>
      <c r="H88" t="s">
        <v>816</v>
      </c>
      <c r="I88">
        <v>23</v>
      </c>
    </row>
    <row r="89" spans="1:9" ht="12.75">
      <c r="A89">
        <v>1810</v>
      </c>
      <c r="B89" s="17">
        <v>4</v>
      </c>
      <c r="C89" s="1">
        <v>37008</v>
      </c>
      <c r="D89" t="s">
        <v>817</v>
      </c>
      <c r="E89">
        <v>44</v>
      </c>
      <c r="H89" t="s">
        <v>818</v>
      </c>
      <c r="I89">
        <v>26</v>
      </c>
    </row>
    <row r="90" spans="1:9" ht="12.75">
      <c r="A90">
        <v>1810</v>
      </c>
      <c r="B90" s="17">
        <v>5</v>
      </c>
      <c r="C90" s="1">
        <v>37211</v>
      </c>
      <c r="D90" t="s">
        <v>819</v>
      </c>
      <c r="E90">
        <v>23</v>
      </c>
      <c r="H90" t="s">
        <v>820</v>
      </c>
      <c r="I90">
        <v>30</v>
      </c>
    </row>
    <row r="91" spans="1:9" ht="12.75">
      <c r="A91">
        <v>1811</v>
      </c>
      <c r="B91" s="17">
        <v>1</v>
      </c>
      <c r="C91" s="1">
        <v>36902</v>
      </c>
      <c r="D91" t="s">
        <v>821</v>
      </c>
      <c r="E91">
        <v>30</v>
      </c>
      <c r="H91" t="s">
        <v>822</v>
      </c>
      <c r="I91">
        <v>23</v>
      </c>
    </row>
    <row r="92" spans="1:9" ht="12.75">
      <c r="A92">
        <v>1811</v>
      </c>
      <c r="B92" s="17">
        <v>2</v>
      </c>
      <c r="C92" s="1">
        <v>37028</v>
      </c>
      <c r="D92" t="s">
        <v>567</v>
      </c>
      <c r="E92">
        <v>32</v>
      </c>
      <c r="H92" t="s">
        <v>568</v>
      </c>
      <c r="I92">
        <v>26</v>
      </c>
    </row>
    <row r="93" spans="1:9" ht="12.75">
      <c r="A93">
        <v>1811</v>
      </c>
      <c r="B93" s="17">
        <v>3</v>
      </c>
      <c r="C93" s="1">
        <v>37028</v>
      </c>
      <c r="D93" t="s">
        <v>3114</v>
      </c>
      <c r="E93">
        <v>48</v>
      </c>
      <c r="H93" t="s">
        <v>3115</v>
      </c>
      <c r="I93">
        <v>27</v>
      </c>
    </row>
    <row r="94" spans="1:9" ht="12.75">
      <c r="A94">
        <v>1811</v>
      </c>
      <c r="B94" s="17">
        <v>4</v>
      </c>
      <c r="C94" s="1">
        <v>37208</v>
      </c>
      <c r="D94" t="s">
        <v>3116</v>
      </c>
      <c r="E94">
        <v>22</v>
      </c>
      <c r="H94" t="s">
        <v>3117</v>
      </c>
      <c r="I94">
        <v>19</v>
      </c>
    </row>
    <row r="95" spans="1:9" ht="12.75">
      <c r="A95">
        <v>1811</v>
      </c>
      <c r="B95" s="17">
        <v>5</v>
      </c>
      <c r="C95" s="1">
        <v>37210</v>
      </c>
      <c r="D95" t="s">
        <v>3118</v>
      </c>
      <c r="E95">
        <v>30</v>
      </c>
      <c r="H95" t="s">
        <v>1287</v>
      </c>
      <c r="I95">
        <v>24</v>
      </c>
    </row>
    <row r="96" spans="1:9" ht="12.75">
      <c r="A96">
        <v>1811</v>
      </c>
      <c r="B96" s="17">
        <v>6</v>
      </c>
      <c r="C96" s="1">
        <v>37210</v>
      </c>
      <c r="D96" t="s">
        <v>831</v>
      </c>
      <c r="E96">
        <v>33</v>
      </c>
      <c r="H96" t="s">
        <v>832</v>
      </c>
      <c r="I96">
        <v>28</v>
      </c>
    </row>
    <row r="97" spans="1:9" ht="12.75">
      <c r="A97">
        <v>1812</v>
      </c>
      <c r="B97" s="17">
        <v>1</v>
      </c>
      <c r="C97" s="1">
        <v>36920</v>
      </c>
      <c r="D97" t="s">
        <v>833</v>
      </c>
      <c r="E97">
        <v>24</v>
      </c>
      <c r="H97" t="s">
        <v>834</v>
      </c>
      <c r="I97">
        <v>22</v>
      </c>
    </row>
    <row r="98" spans="1:9" ht="12.75">
      <c r="A98">
        <v>1812</v>
      </c>
      <c r="B98" s="17">
        <v>2</v>
      </c>
      <c r="C98" s="1">
        <v>37019</v>
      </c>
      <c r="D98" t="s">
        <v>835</v>
      </c>
      <c r="E98">
        <v>30</v>
      </c>
      <c r="H98" t="s">
        <v>836</v>
      </c>
      <c r="I98">
        <v>26</v>
      </c>
    </row>
    <row r="99" spans="1:9" ht="12.75">
      <c r="A99">
        <v>1812</v>
      </c>
      <c r="B99" s="17">
        <v>3</v>
      </c>
      <c r="C99" s="1">
        <v>37054</v>
      </c>
      <c r="D99" t="s">
        <v>837</v>
      </c>
      <c r="E99">
        <v>36</v>
      </c>
      <c r="H99" t="s">
        <v>838</v>
      </c>
      <c r="I99">
        <v>23</v>
      </c>
    </row>
    <row r="100" spans="1:8" ht="12.75">
      <c r="A100">
        <v>1812</v>
      </c>
      <c r="B100" s="17">
        <v>4</v>
      </c>
      <c r="C100" s="1">
        <v>37208</v>
      </c>
      <c r="D100" t="s">
        <v>839</v>
      </c>
      <c r="H100" t="s">
        <v>840</v>
      </c>
    </row>
    <row r="101" spans="1:8" ht="12.75">
      <c r="A101">
        <v>1812</v>
      </c>
      <c r="B101" s="17">
        <v>5</v>
      </c>
      <c r="C101" s="1">
        <v>37208</v>
      </c>
      <c r="D101" t="s">
        <v>2720</v>
      </c>
      <c r="H101" t="s">
        <v>1302</v>
      </c>
    </row>
    <row r="102" spans="1:8" ht="12.75">
      <c r="A102">
        <v>1812</v>
      </c>
      <c r="B102" s="17">
        <v>6</v>
      </c>
      <c r="C102" s="1">
        <v>37215</v>
      </c>
      <c r="D102" t="s">
        <v>1303</v>
      </c>
      <c r="H102" t="s">
        <v>1304</v>
      </c>
    </row>
    <row r="103" spans="1:8" ht="12.75">
      <c r="A103">
        <v>1812</v>
      </c>
      <c r="B103" s="17">
        <v>7</v>
      </c>
      <c r="C103" s="1">
        <v>37222</v>
      </c>
      <c r="D103" t="s">
        <v>1305</v>
      </c>
      <c r="H103" t="s">
        <v>1306</v>
      </c>
    </row>
    <row r="104" spans="1:9" ht="12.75">
      <c r="A104">
        <v>1813</v>
      </c>
      <c r="B104" s="17">
        <v>1</v>
      </c>
      <c r="C104" s="1">
        <v>36899</v>
      </c>
      <c r="D104" t="s">
        <v>1307</v>
      </c>
      <c r="E104">
        <v>42</v>
      </c>
      <c r="H104" t="s">
        <v>1308</v>
      </c>
      <c r="I104" t="s">
        <v>1309</v>
      </c>
    </row>
    <row r="105" spans="1:9" ht="12.75">
      <c r="A105">
        <v>1813</v>
      </c>
      <c r="B105" s="17">
        <v>2</v>
      </c>
      <c r="C105" s="1">
        <v>36937</v>
      </c>
      <c r="D105" t="s">
        <v>1310</v>
      </c>
      <c r="E105">
        <v>32</v>
      </c>
      <c r="H105" t="s">
        <v>1311</v>
      </c>
      <c r="I105" t="s">
        <v>3213</v>
      </c>
    </row>
    <row r="106" spans="1:9" ht="12.75">
      <c r="A106">
        <v>1813</v>
      </c>
      <c r="B106" s="17">
        <v>3</v>
      </c>
      <c r="C106" s="1">
        <v>36955</v>
      </c>
      <c r="D106" t="s">
        <v>1312</v>
      </c>
      <c r="E106">
        <v>28</v>
      </c>
      <c r="H106" t="s">
        <v>1313</v>
      </c>
      <c r="I106">
        <v>19</v>
      </c>
    </row>
    <row r="107" spans="1:9" ht="12.75">
      <c r="A107">
        <v>1813</v>
      </c>
      <c r="B107" s="17">
        <v>4</v>
      </c>
      <c r="C107" s="1">
        <v>37011</v>
      </c>
      <c r="D107" t="s">
        <v>1314</v>
      </c>
      <c r="E107">
        <v>41</v>
      </c>
      <c r="H107" t="s">
        <v>1315</v>
      </c>
      <c r="I107">
        <v>24</v>
      </c>
    </row>
    <row r="108" spans="1:9" ht="12.75">
      <c r="A108">
        <v>1813</v>
      </c>
      <c r="B108" s="17">
        <v>5</v>
      </c>
      <c r="C108" s="1">
        <v>37025</v>
      </c>
      <c r="D108" t="s">
        <v>856</v>
      </c>
      <c r="E108">
        <v>34</v>
      </c>
      <c r="H108" t="s">
        <v>322</v>
      </c>
      <c r="I108" t="s">
        <v>1488</v>
      </c>
    </row>
    <row r="109" spans="1:9" ht="12.75">
      <c r="A109">
        <v>1813</v>
      </c>
      <c r="B109" s="17">
        <v>6</v>
      </c>
      <c r="C109" s="1">
        <v>37067</v>
      </c>
      <c r="D109" t="s">
        <v>251</v>
      </c>
      <c r="E109">
        <v>29</v>
      </c>
      <c r="H109" t="s">
        <v>323</v>
      </c>
      <c r="I109" t="s">
        <v>1309</v>
      </c>
    </row>
    <row r="110" spans="1:9" ht="12.75">
      <c r="A110">
        <v>1813</v>
      </c>
      <c r="B110" s="17">
        <v>7</v>
      </c>
      <c r="C110" s="1">
        <v>37212</v>
      </c>
      <c r="D110" t="s">
        <v>2292</v>
      </c>
      <c r="E110">
        <v>31</v>
      </c>
      <c r="H110" t="s">
        <v>2293</v>
      </c>
      <c r="I110">
        <v>18</v>
      </c>
    </row>
    <row r="111" spans="1:9" ht="12.75">
      <c r="A111">
        <v>1813</v>
      </c>
      <c r="B111" s="17">
        <v>8</v>
      </c>
      <c r="C111" s="1">
        <v>37214</v>
      </c>
      <c r="D111" t="s">
        <v>1478</v>
      </c>
      <c r="E111">
        <v>28</v>
      </c>
      <c r="H111" t="s">
        <v>2024</v>
      </c>
      <c r="I111" t="s">
        <v>1488</v>
      </c>
    </row>
    <row r="112" spans="1:9" ht="12.75">
      <c r="A112">
        <v>1813</v>
      </c>
      <c r="B112" s="17">
        <v>9</v>
      </c>
      <c r="C112" s="1">
        <v>37214</v>
      </c>
      <c r="D112" t="s">
        <v>2025</v>
      </c>
      <c r="E112">
        <v>26</v>
      </c>
      <c r="H112" t="s">
        <v>1243</v>
      </c>
      <c r="I112">
        <v>24</v>
      </c>
    </row>
    <row r="113" spans="1:9" ht="12.75">
      <c r="A113">
        <v>1813</v>
      </c>
      <c r="B113" s="17">
        <v>10</v>
      </c>
      <c r="C113" s="1">
        <v>37219</v>
      </c>
      <c r="D113" t="s">
        <v>1244</v>
      </c>
      <c r="E113">
        <v>25</v>
      </c>
      <c r="H113" t="s">
        <v>1245</v>
      </c>
      <c r="I113" t="s">
        <v>1488</v>
      </c>
    </row>
    <row r="114" spans="1:9" ht="12.75">
      <c r="A114">
        <v>1813</v>
      </c>
      <c r="B114" s="17">
        <v>11</v>
      </c>
      <c r="C114" s="1">
        <v>37226</v>
      </c>
      <c r="D114" t="s">
        <v>1246</v>
      </c>
      <c r="E114">
        <v>24</v>
      </c>
      <c r="H114" t="s">
        <v>1247</v>
      </c>
      <c r="I114" t="s">
        <v>1488</v>
      </c>
    </row>
    <row r="115" spans="1:9" ht="12.75">
      <c r="A115">
        <v>1813</v>
      </c>
      <c r="B115" s="17">
        <v>12</v>
      </c>
      <c r="C115" s="1">
        <v>37226</v>
      </c>
      <c r="D115" t="s">
        <v>252</v>
      </c>
      <c r="E115">
        <v>23</v>
      </c>
      <c r="H115" t="s">
        <v>2837</v>
      </c>
      <c r="I115" t="s">
        <v>1488</v>
      </c>
    </row>
    <row r="116" spans="1:9" ht="12.75">
      <c r="A116">
        <v>1814</v>
      </c>
      <c r="B116" s="17">
        <v>1</v>
      </c>
      <c r="C116" s="1">
        <v>36919</v>
      </c>
      <c r="D116" t="s">
        <v>1746</v>
      </c>
      <c r="E116">
        <v>24</v>
      </c>
      <c r="H116" t="s">
        <v>3089</v>
      </c>
      <c r="I116">
        <v>22</v>
      </c>
    </row>
    <row r="117" spans="1:8" ht="12.75">
      <c r="A117">
        <v>1814</v>
      </c>
      <c r="B117" s="17"/>
      <c r="C117" s="1" t="s">
        <v>3090</v>
      </c>
      <c r="D117" t="s">
        <v>3091</v>
      </c>
      <c r="H117" t="s">
        <v>3092</v>
      </c>
    </row>
    <row r="118" spans="1:9" ht="12.75">
      <c r="A118">
        <v>1814</v>
      </c>
      <c r="B118" s="17">
        <v>2</v>
      </c>
      <c r="C118" s="1">
        <v>37003</v>
      </c>
      <c r="D118" t="s">
        <v>1747</v>
      </c>
      <c r="E118">
        <v>25</v>
      </c>
      <c r="H118" t="s">
        <v>2336</v>
      </c>
      <c r="I118">
        <v>18</v>
      </c>
    </row>
    <row r="119" spans="1:9" ht="12.75">
      <c r="A119">
        <v>1814</v>
      </c>
      <c r="B119" s="17">
        <v>3</v>
      </c>
      <c r="C119" s="1">
        <v>37017</v>
      </c>
      <c r="D119" t="s">
        <v>2337</v>
      </c>
      <c r="E119">
        <v>31</v>
      </c>
      <c r="H119" t="s">
        <v>2338</v>
      </c>
      <c r="I119">
        <v>20</v>
      </c>
    </row>
    <row r="120" spans="1:9" ht="12.75">
      <c r="A120">
        <v>1814</v>
      </c>
      <c r="B120" s="17">
        <v>4</v>
      </c>
      <c r="C120" s="1">
        <v>37017</v>
      </c>
      <c r="D120" t="s">
        <v>2339</v>
      </c>
      <c r="E120">
        <v>61</v>
      </c>
      <c r="H120" t="s">
        <v>2340</v>
      </c>
      <c r="I120">
        <v>52</v>
      </c>
    </row>
    <row r="121" spans="1:8" ht="12.75">
      <c r="A121">
        <v>1814</v>
      </c>
      <c r="B121" s="17"/>
      <c r="C121" s="1" t="s">
        <v>2341</v>
      </c>
      <c r="D121" t="s">
        <v>1748</v>
      </c>
      <c r="H121" t="s">
        <v>2342</v>
      </c>
    </row>
    <row r="122" spans="1:9" ht="12.75">
      <c r="A122">
        <v>1814</v>
      </c>
      <c r="B122" s="17">
        <v>5</v>
      </c>
      <c r="C122" s="1">
        <v>37036</v>
      </c>
      <c r="D122" t="s">
        <v>1690</v>
      </c>
      <c r="E122">
        <v>42</v>
      </c>
      <c r="H122" t="s">
        <v>1749</v>
      </c>
      <c r="I122">
        <v>40</v>
      </c>
    </row>
    <row r="123" spans="1:9" ht="12.75">
      <c r="A123">
        <v>1814</v>
      </c>
      <c r="B123" s="17">
        <v>6</v>
      </c>
      <c r="C123" s="1">
        <v>37066</v>
      </c>
      <c r="D123" t="s">
        <v>2343</v>
      </c>
      <c r="E123">
        <v>36</v>
      </c>
      <c r="H123" t="s">
        <v>2344</v>
      </c>
      <c r="I123">
        <v>34</v>
      </c>
    </row>
    <row r="124" spans="1:8" ht="12.75">
      <c r="A124">
        <v>1814</v>
      </c>
      <c r="B124" s="17"/>
      <c r="C124" s="1" t="s">
        <v>1178</v>
      </c>
      <c r="D124" t="s">
        <v>2381</v>
      </c>
      <c r="H124" t="s">
        <v>213</v>
      </c>
    </row>
    <row r="125" spans="1:8" ht="12.75">
      <c r="A125">
        <v>1814</v>
      </c>
      <c r="B125" s="17"/>
      <c r="C125" s="1" t="s">
        <v>2382</v>
      </c>
      <c r="D125" t="s">
        <v>2383</v>
      </c>
      <c r="H125" t="s">
        <v>2384</v>
      </c>
    </row>
    <row r="126" spans="1:9" ht="12.75">
      <c r="A126">
        <v>1814</v>
      </c>
      <c r="B126" s="17">
        <v>7</v>
      </c>
      <c r="C126" s="1">
        <v>37101</v>
      </c>
      <c r="D126" t="s">
        <v>2385</v>
      </c>
      <c r="E126">
        <v>27</v>
      </c>
      <c r="H126" t="s">
        <v>214</v>
      </c>
      <c r="I126">
        <v>22</v>
      </c>
    </row>
    <row r="127" spans="1:8" ht="12.75">
      <c r="A127">
        <v>1814</v>
      </c>
      <c r="B127" s="17"/>
      <c r="C127" s="1" t="s">
        <v>2386</v>
      </c>
      <c r="D127" t="s">
        <v>215</v>
      </c>
      <c r="H127" t="s">
        <v>2387</v>
      </c>
    </row>
    <row r="128" spans="1:9" ht="12.75">
      <c r="A128">
        <v>1814</v>
      </c>
      <c r="B128" s="17">
        <v>8</v>
      </c>
      <c r="C128" s="1">
        <v>37213</v>
      </c>
      <c r="D128" t="s">
        <v>2388</v>
      </c>
      <c r="E128">
        <v>28</v>
      </c>
      <c r="H128" t="s">
        <v>216</v>
      </c>
      <c r="I128">
        <v>20</v>
      </c>
    </row>
    <row r="129" spans="1:8" ht="12.75">
      <c r="A129">
        <v>1814</v>
      </c>
      <c r="B129" s="17"/>
      <c r="C129" s="1" t="s">
        <v>2389</v>
      </c>
      <c r="D129" t="s">
        <v>2390</v>
      </c>
      <c r="H129" t="s">
        <v>1427</v>
      </c>
    </row>
    <row r="130" spans="1:9" ht="12.75">
      <c r="A130">
        <v>1814</v>
      </c>
      <c r="B130" s="17">
        <v>9</v>
      </c>
      <c r="C130" s="1">
        <v>37225</v>
      </c>
      <c r="D130" t="s">
        <v>217</v>
      </c>
      <c r="E130" t="s">
        <v>1797</v>
      </c>
      <c r="H130" t="s">
        <v>1428</v>
      </c>
      <c r="I130">
        <v>24</v>
      </c>
    </row>
    <row r="131" spans="1:9" ht="12.75">
      <c r="A131">
        <v>1814</v>
      </c>
      <c r="B131" s="17">
        <v>10</v>
      </c>
      <c r="C131" s="1">
        <v>37227</v>
      </c>
      <c r="D131" t="s">
        <v>218</v>
      </c>
      <c r="E131">
        <v>28</v>
      </c>
      <c r="H131" t="s">
        <v>1429</v>
      </c>
      <c r="I131">
        <v>24</v>
      </c>
    </row>
    <row r="132" spans="1:8" ht="12.75">
      <c r="A132">
        <v>1814</v>
      </c>
      <c r="B132" s="17"/>
      <c r="C132" s="1" t="s">
        <v>1970</v>
      </c>
      <c r="D132" t="s">
        <v>1971</v>
      </c>
      <c r="H132" t="s">
        <v>219</v>
      </c>
    </row>
    <row r="133" spans="1:9" ht="12.75">
      <c r="A133">
        <v>1815</v>
      </c>
      <c r="B133" s="17">
        <v>1</v>
      </c>
      <c r="C133" s="1">
        <v>36918</v>
      </c>
      <c r="D133" t="s">
        <v>1296</v>
      </c>
      <c r="E133">
        <v>53</v>
      </c>
      <c r="H133" t="s">
        <v>1297</v>
      </c>
      <c r="I133">
        <v>23</v>
      </c>
    </row>
    <row r="134" spans="1:9" ht="12.75">
      <c r="A134">
        <v>1815</v>
      </c>
      <c r="B134" s="17">
        <v>2</v>
      </c>
      <c r="C134" s="1">
        <v>36995</v>
      </c>
      <c r="D134" t="s">
        <v>1298</v>
      </c>
      <c r="E134">
        <v>34</v>
      </c>
      <c r="H134" t="s">
        <v>1299</v>
      </c>
      <c r="I134">
        <v>19</v>
      </c>
    </row>
    <row r="135" spans="1:9" ht="12.75">
      <c r="A135">
        <v>1815</v>
      </c>
      <c r="B135" s="17">
        <v>3</v>
      </c>
      <c r="C135" s="1">
        <v>37009</v>
      </c>
      <c r="D135" t="s">
        <v>2985</v>
      </c>
      <c r="E135">
        <v>23</v>
      </c>
      <c r="H135" t="s">
        <v>1300</v>
      </c>
      <c r="I135">
        <v>21</v>
      </c>
    </row>
    <row r="136" spans="1:8" ht="12.75">
      <c r="A136">
        <v>1815</v>
      </c>
      <c r="B136" s="17"/>
      <c r="C136" s="1" t="s">
        <v>1301</v>
      </c>
      <c r="D136" t="s">
        <v>2986</v>
      </c>
      <c r="H136" t="s">
        <v>2987</v>
      </c>
    </row>
    <row r="137" spans="1:8" ht="12.75">
      <c r="A137">
        <v>1815</v>
      </c>
      <c r="B137" s="17"/>
      <c r="C137" s="1" t="s">
        <v>783</v>
      </c>
      <c r="D137" t="s">
        <v>176</v>
      </c>
      <c r="H137" t="s">
        <v>143</v>
      </c>
    </row>
    <row r="138" spans="1:9" ht="12.75">
      <c r="A138">
        <v>1816</v>
      </c>
      <c r="B138" s="17">
        <v>1</v>
      </c>
      <c r="C138" s="1">
        <v>36951</v>
      </c>
      <c r="D138" t="s">
        <v>2121</v>
      </c>
      <c r="E138">
        <v>44</v>
      </c>
      <c r="H138" t="s">
        <v>2122</v>
      </c>
      <c r="I138">
        <v>25</v>
      </c>
    </row>
    <row r="139" spans="1:9" ht="12.75">
      <c r="A139">
        <v>1816</v>
      </c>
      <c r="B139" s="17">
        <v>2</v>
      </c>
      <c r="C139" s="1">
        <v>36965</v>
      </c>
      <c r="D139" t="s">
        <v>2123</v>
      </c>
      <c r="E139">
        <v>24</v>
      </c>
      <c r="H139" t="s">
        <v>2124</v>
      </c>
      <c r="I139">
        <v>30</v>
      </c>
    </row>
    <row r="140" spans="1:9" ht="12.75">
      <c r="A140">
        <v>1816</v>
      </c>
      <c r="B140" s="17">
        <v>3</v>
      </c>
      <c r="C140" s="1">
        <v>37000</v>
      </c>
      <c r="D140" t="s">
        <v>2125</v>
      </c>
      <c r="E140">
        <v>29</v>
      </c>
      <c r="H140" t="s">
        <v>2126</v>
      </c>
      <c r="I140">
        <v>18</v>
      </c>
    </row>
    <row r="141" spans="1:9" ht="12.75">
      <c r="A141">
        <v>1816</v>
      </c>
      <c r="B141" s="17">
        <v>4</v>
      </c>
      <c r="C141" s="1">
        <v>37007</v>
      </c>
      <c r="D141" t="s">
        <v>95</v>
      </c>
      <c r="E141">
        <v>26</v>
      </c>
      <c r="H141" t="s">
        <v>96</v>
      </c>
      <c r="I141">
        <v>21</v>
      </c>
    </row>
    <row r="142" spans="1:9" ht="12.75">
      <c r="A142">
        <v>1816</v>
      </c>
      <c r="B142" s="17">
        <v>5</v>
      </c>
      <c r="C142" s="1">
        <v>37056</v>
      </c>
      <c r="D142" t="s">
        <v>2967</v>
      </c>
      <c r="E142">
        <v>24</v>
      </c>
      <c r="H142" t="s">
        <v>2968</v>
      </c>
      <c r="I142">
        <v>25</v>
      </c>
    </row>
    <row r="143" spans="1:9" ht="12.75">
      <c r="A143">
        <v>1816</v>
      </c>
      <c r="B143" s="17">
        <v>6</v>
      </c>
      <c r="C143" s="1">
        <v>37196</v>
      </c>
      <c r="D143" t="s">
        <v>2969</v>
      </c>
      <c r="E143">
        <v>25</v>
      </c>
      <c r="H143" t="s">
        <v>2970</v>
      </c>
      <c r="I143">
        <v>18</v>
      </c>
    </row>
    <row r="144" spans="1:9" ht="12.75">
      <c r="A144">
        <v>1816</v>
      </c>
      <c r="B144" s="17">
        <v>7</v>
      </c>
      <c r="C144" s="1">
        <v>37210</v>
      </c>
      <c r="D144" t="s">
        <v>2971</v>
      </c>
      <c r="E144">
        <v>27</v>
      </c>
      <c r="H144" t="s">
        <v>3168</v>
      </c>
      <c r="I144">
        <v>20</v>
      </c>
    </row>
    <row r="145" spans="1:9" ht="12.75">
      <c r="A145">
        <v>1816</v>
      </c>
      <c r="B145" s="17">
        <v>8</v>
      </c>
      <c r="C145" s="1">
        <v>37210</v>
      </c>
      <c r="D145" t="s">
        <v>3169</v>
      </c>
      <c r="E145">
        <v>28</v>
      </c>
      <c r="H145" t="s">
        <v>2052</v>
      </c>
      <c r="I145">
        <v>21</v>
      </c>
    </row>
    <row r="146" spans="1:9" ht="12.75">
      <c r="A146">
        <v>1817</v>
      </c>
      <c r="B146" s="17">
        <v>1</v>
      </c>
      <c r="C146" s="1">
        <v>36913</v>
      </c>
      <c r="D146" t="s">
        <v>3171</v>
      </c>
      <c r="E146">
        <v>21</v>
      </c>
      <c r="H146" t="s">
        <v>3172</v>
      </c>
      <c r="I146">
        <v>18</v>
      </c>
    </row>
    <row r="147" spans="1:9" ht="12.75">
      <c r="A147">
        <v>1817</v>
      </c>
      <c r="B147" s="17">
        <v>2</v>
      </c>
      <c r="C147" s="1">
        <v>36920</v>
      </c>
      <c r="D147" t="s">
        <v>3173</v>
      </c>
      <c r="E147">
        <v>23</v>
      </c>
      <c r="H147" t="s">
        <v>3174</v>
      </c>
      <c r="I147">
        <v>20</v>
      </c>
    </row>
    <row r="148" spans="1:9" ht="12.75">
      <c r="A148">
        <v>1817</v>
      </c>
      <c r="B148" s="17">
        <v>3</v>
      </c>
      <c r="C148" s="1">
        <v>36922</v>
      </c>
      <c r="D148" t="s">
        <v>3175</v>
      </c>
      <c r="E148">
        <v>21</v>
      </c>
      <c r="H148" t="s">
        <v>3176</v>
      </c>
      <c r="I148">
        <v>18</v>
      </c>
    </row>
    <row r="149" spans="1:9" ht="12.75">
      <c r="A149">
        <v>1817</v>
      </c>
      <c r="B149" s="17">
        <v>4</v>
      </c>
      <c r="C149" s="1">
        <v>36948</v>
      </c>
      <c r="D149" t="s">
        <v>1586</v>
      </c>
      <c r="E149">
        <v>26</v>
      </c>
      <c r="H149" t="s">
        <v>1587</v>
      </c>
      <c r="I149">
        <v>20</v>
      </c>
    </row>
    <row r="150" spans="1:9" ht="12.75">
      <c r="A150">
        <v>1817</v>
      </c>
      <c r="B150" s="17">
        <v>5</v>
      </c>
      <c r="C150" s="1">
        <v>36955</v>
      </c>
      <c r="D150" t="s">
        <v>182</v>
      </c>
      <c r="E150">
        <v>28</v>
      </c>
      <c r="H150" t="s">
        <v>183</v>
      </c>
      <c r="I150">
        <v>20</v>
      </c>
    </row>
    <row r="151" spans="1:9" ht="12.75">
      <c r="A151">
        <v>1817</v>
      </c>
      <c r="B151" s="17">
        <v>6</v>
      </c>
      <c r="C151" s="1">
        <v>36964</v>
      </c>
      <c r="D151" t="s">
        <v>184</v>
      </c>
      <c r="E151">
        <v>49</v>
      </c>
      <c r="H151" t="s">
        <v>185</v>
      </c>
      <c r="I151">
        <v>34</v>
      </c>
    </row>
    <row r="152" spans="1:9" ht="12.75">
      <c r="A152">
        <v>1817</v>
      </c>
      <c r="B152" s="17">
        <v>7</v>
      </c>
      <c r="C152" s="1">
        <v>37013</v>
      </c>
      <c r="D152" t="s">
        <v>186</v>
      </c>
      <c r="E152">
        <v>30</v>
      </c>
      <c r="H152" t="s">
        <v>407</v>
      </c>
      <c r="I152">
        <v>25</v>
      </c>
    </row>
    <row r="153" spans="1:9" ht="12.75">
      <c r="A153">
        <v>1817</v>
      </c>
      <c r="B153" s="17">
        <v>8</v>
      </c>
      <c r="C153" s="1">
        <v>37027</v>
      </c>
      <c r="D153" t="s">
        <v>408</v>
      </c>
      <c r="E153">
        <v>33</v>
      </c>
      <c r="H153" t="s">
        <v>419</v>
      </c>
      <c r="I153">
        <v>24</v>
      </c>
    </row>
    <row r="154" spans="1:9" ht="12.75">
      <c r="A154">
        <v>1817</v>
      </c>
      <c r="B154" s="17">
        <v>9</v>
      </c>
      <c r="C154" s="1">
        <v>37034</v>
      </c>
      <c r="D154" t="s">
        <v>420</v>
      </c>
      <c r="E154">
        <v>27</v>
      </c>
      <c r="H154" t="s">
        <v>421</v>
      </c>
      <c r="I154">
        <v>22</v>
      </c>
    </row>
    <row r="155" spans="1:9" ht="12.75">
      <c r="A155">
        <v>1817</v>
      </c>
      <c r="B155" s="17">
        <v>10</v>
      </c>
      <c r="C155" s="1">
        <v>37192</v>
      </c>
      <c r="D155" t="s">
        <v>422</v>
      </c>
      <c r="E155">
        <v>21</v>
      </c>
      <c r="H155" t="s">
        <v>423</v>
      </c>
      <c r="I155">
        <v>20</v>
      </c>
    </row>
    <row r="156" spans="1:9" ht="12.75">
      <c r="A156">
        <v>1817</v>
      </c>
      <c r="B156" s="17">
        <v>11</v>
      </c>
      <c r="C156" s="1">
        <v>37192</v>
      </c>
      <c r="D156" t="s">
        <v>424</v>
      </c>
      <c r="E156">
        <v>26</v>
      </c>
      <c r="H156" t="s">
        <v>425</v>
      </c>
      <c r="I156">
        <v>20</v>
      </c>
    </row>
    <row r="157" spans="1:9" ht="12.75">
      <c r="A157">
        <v>1817</v>
      </c>
      <c r="B157" s="17">
        <v>12</v>
      </c>
      <c r="C157" s="1">
        <v>37235</v>
      </c>
      <c r="D157" t="s">
        <v>107</v>
      </c>
      <c r="E157">
        <v>26</v>
      </c>
      <c r="H157" t="s">
        <v>426</v>
      </c>
      <c r="I157">
        <v>21</v>
      </c>
    </row>
    <row r="158" spans="1:9" ht="12.75">
      <c r="A158">
        <v>1818</v>
      </c>
      <c r="B158" s="17">
        <v>1</v>
      </c>
      <c r="C158" s="1">
        <v>36912</v>
      </c>
      <c r="D158" t="s">
        <v>1220</v>
      </c>
      <c r="E158">
        <v>27</v>
      </c>
      <c r="H158" t="s">
        <v>1221</v>
      </c>
      <c r="I158">
        <v>17</v>
      </c>
    </row>
    <row r="159" spans="1:9" ht="12.75">
      <c r="A159">
        <v>1818</v>
      </c>
      <c r="B159" s="17">
        <v>2</v>
      </c>
      <c r="C159" s="1">
        <v>36912</v>
      </c>
      <c r="D159" t="s">
        <v>1022</v>
      </c>
      <c r="E159">
        <v>32</v>
      </c>
      <c r="H159" t="s">
        <v>293</v>
      </c>
      <c r="I159">
        <v>20</v>
      </c>
    </row>
    <row r="160" spans="1:9" ht="12.75">
      <c r="A160">
        <v>1818</v>
      </c>
      <c r="B160" s="17">
        <v>3</v>
      </c>
      <c r="C160" s="1">
        <v>36982</v>
      </c>
      <c r="D160" t="s">
        <v>795</v>
      </c>
      <c r="E160">
        <v>25</v>
      </c>
      <c r="H160" t="s">
        <v>333</v>
      </c>
      <c r="I160">
        <v>20</v>
      </c>
    </row>
    <row r="161" spans="1:9" ht="12.75">
      <c r="A161">
        <v>1818</v>
      </c>
      <c r="B161" s="17">
        <v>4</v>
      </c>
      <c r="C161" s="1">
        <v>36984</v>
      </c>
      <c r="D161" t="s">
        <v>2571</v>
      </c>
      <c r="E161">
        <v>27</v>
      </c>
      <c r="H161" t="s">
        <v>2143</v>
      </c>
      <c r="I161">
        <v>18</v>
      </c>
    </row>
    <row r="162" spans="1:9" ht="12.75">
      <c r="A162">
        <v>1818</v>
      </c>
      <c r="B162" s="17">
        <v>5</v>
      </c>
      <c r="C162" s="1">
        <v>37162</v>
      </c>
      <c r="D162" t="s">
        <v>86</v>
      </c>
      <c r="E162">
        <v>31</v>
      </c>
      <c r="H162" t="s">
        <v>235</v>
      </c>
      <c r="I162">
        <v>30</v>
      </c>
    </row>
    <row r="163" spans="1:9" ht="12.75">
      <c r="A163">
        <v>1818</v>
      </c>
      <c r="B163" s="17">
        <v>6</v>
      </c>
      <c r="C163" s="1">
        <v>37162</v>
      </c>
      <c r="D163" t="s">
        <v>2891</v>
      </c>
      <c r="E163">
        <v>32</v>
      </c>
      <c r="H163" t="s">
        <v>236</v>
      </c>
      <c r="I163">
        <v>20</v>
      </c>
    </row>
    <row r="164" spans="1:9" ht="12.75">
      <c r="A164">
        <v>1818</v>
      </c>
      <c r="B164" s="17">
        <v>7</v>
      </c>
      <c r="C164" s="1">
        <v>37201</v>
      </c>
      <c r="D164" t="s">
        <v>3096</v>
      </c>
      <c r="E164">
        <v>20</v>
      </c>
      <c r="H164" t="s">
        <v>292</v>
      </c>
      <c r="I164">
        <v>23</v>
      </c>
    </row>
    <row r="165" spans="1:9" ht="12.75">
      <c r="A165">
        <v>1818</v>
      </c>
      <c r="B165" s="17">
        <v>8</v>
      </c>
      <c r="C165" s="1">
        <v>37201</v>
      </c>
      <c r="D165" t="s">
        <v>237</v>
      </c>
      <c r="E165">
        <v>27</v>
      </c>
      <c r="H165" t="s">
        <v>2318</v>
      </c>
      <c r="I165">
        <v>20</v>
      </c>
    </row>
    <row r="166" spans="1:9" ht="12.75">
      <c r="A166">
        <v>1818</v>
      </c>
      <c r="B166" s="17">
        <v>9</v>
      </c>
      <c r="C166" s="1">
        <v>37201</v>
      </c>
      <c r="D166" t="s">
        <v>2319</v>
      </c>
      <c r="E166">
        <v>26</v>
      </c>
      <c r="H166" t="s">
        <v>2320</v>
      </c>
      <c r="I166">
        <v>28</v>
      </c>
    </row>
    <row r="167" spans="1:9" ht="12.75">
      <c r="A167">
        <v>1818</v>
      </c>
      <c r="B167" s="17">
        <v>10</v>
      </c>
      <c r="C167" s="1">
        <v>37220</v>
      </c>
      <c r="D167" t="s">
        <v>2321</v>
      </c>
      <c r="E167">
        <v>19</v>
      </c>
      <c r="H167" t="s">
        <v>253</v>
      </c>
      <c r="I167">
        <v>16</v>
      </c>
    </row>
    <row r="168" spans="1:9" ht="12.75">
      <c r="A168">
        <v>1818</v>
      </c>
      <c r="B168" s="17">
        <v>11</v>
      </c>
      <c r="C168" s="1">
        <v>37234</v>
      </c>
      <c r="D168" t="s">
        <v>1020</v>
      </c>
      <c r="E168">
        <v>23</v>
      </c>
      <c r="H168" t="s">
        <v>1021</v>
      </c>
      <c r="I168">
        <v>25</v>
      </c>
    </row>
    <row r="169" spans="1:9" ht="12.75">
      <c r="A169">
        <v>1819</v>
      </c>
      <c r="B169" s="17">
        <v>1</v>
      </c>
      <c r="C169" s="1">
        <v>36899</v>
      </c>
      <c r="D169" t="s">
        <v>1023</v>
      </c>
      <c r="E169">
        <v>35</v>
      </c>
      <c r="H169" t="s">
        <v>1012</v>
      </c>
      <c r="I169">
        <v>21</v>
      </c>
    </row>
    <row r="170" spans="1:9" ht="12.75">
      <c r="A170">
        <v>1819</v>
      </c>
      <c r="B170" s="17">
        <v>2</v>
      </c>
      <c r="C170" s="1">
        <v>36901</v>
      </c>
      <c r="D170" t="s">
        <v>1013</v>
      </c>
      <c r="E170">
        <v>45</v>
      </c>
      <c r="H170" t="s">
        <v>955</v>
      </c>
      <c r="I170">
        <v>38</v>
      </c>
    </row>
    <row r="171" spans="1:9" ht="12.75">
      <c r="A171">
        <v>1819</v>
      </c>
      <c r="B171" s="17">
        <v>3</v>
      </c>
      <c r="C171" s="1">
        <v>36903</v>
      </c>
      <c r="D171" t="s">
        <v>956</v>
      </c>
      <c r="E171">
        <v>32</v>
      </c>
      <c r="H171" t="s">
        <v>957</v>
      </c>
      <c r="I171">
        <v>22</v>
      </c>
    </row>
    <row r="172" spans="1:9" ht="12.75">
      <c r="A172">
        <v>1819</v>
      </c>
      <c r="B172" s="17">
        <v>4</v>
      </c>
      <c r="C172" s="1">
        <v>36974</v>
      </c>
      <c r="D172" t="s">
        <v>959</v>
      </c>
      <c r="E172">
        <v>25</v>
      </c>
      <c r="H172" t="s">
        <v>958</v>
      </c>
      <c r="I172">
        <v>19</v>
      </c>
    </row>
    <row r="173" spans="1:9" ht="12.75">
      <c r="A173">
        <v>1819</v>
      </c>
      <c r="B173" s="17">
        <v>5</v>
      </c>
      <c r="C173" s="1">
        <v>37002</v>
      </c>
      <c r="D173" t="s">
        <v>960</v>
      </c>
      <c r="E173">
        <v>37</v>
      </c>
      <c r="H173" t="s">
        <v>961</v>
      </c>
      <c r="I173">
        <v>22</v>
      </c>
    </row>
    <row r="174" spans="1:9" ht="12.75">
      <c r="A174">
        <v>1819</v>
      </c>
      <c r="B174" s="17">
        <v>6</v>
      </c>
      <c r="C174" s="1">
        <v>37060</v>
      </c>
      <c r="D174" t="s">
        <v>962</v>
      </c>
      <c r="E174">
        <v>38</v>
      </c>
      <c r="H174" t="s">
        <v>963</v>
      </c>
      <c r="I174">
        <v>23</v>
      </c>
    </row>
    <row r="175" spans="1:9" ht="12.75">
      <c r="A175">
        <v>1819</v>
      </c>
      <c r="B175" s="17">
        <v>7</v>
      </c>
      <c r="C175" s="1">
        <v>37184</v>
      </c>
      <c r="D175" t="s">
        <v>964</v>
      </c>
      <c r="E175">
        <v>29</v>
      </c>
      <c r="H175" t="s">
        <v>965</v>
      </c>
      <c r="I175">
        <v>23</v>
      </c>
    </row>
    <row r="176" spans="1:9" ht="12.75">
      <c r="A176">
        <v>1819</v>
      </c>
      <c r="B176" s="17">
        <v>8</v>
      </c>
      <c r="C176" s="1">
        <v>37207</v>
      </c>
      <c r="D176" t="s">
        <v>470</v>
      </c>
      <c r="E176">
        <v>24</v>
      </c>
      <c r="H176" t="s">
        <v>471</v>
      </c>
      <c r="I176">
        <v>28</v>
      </c>
    </row>
    <row r="177" spans="1:9" ht="12.75">
      <c r="A177">
        <v>1819</v>
      </c>
      <c r="B177" s="17">
        <v>9</v>
      </c>
      <c r="C177" s="1">
        <v>37221</v>
      </c>
      <c r="D177" t="s">
        <v>942</v>
      </c>
      <c r="E177">
        <v>24</v>
      </c>
      <c r="H177" t="s">
        <v>601</v>
      </c>
      <c r="I177">
        <v>19</v>
      </c>
    </row>
    <row r="178" spans="1:9" ht="12.75">
      <c r="A178">
        <v>1820</v>
      </c>
      <c r="B178" s="17">
        <v>1</v>
      </c>
      <c r="C178" s="1">
        <v>36926</v>
      </c>
      <c r="D178" t="s">
        <v>274</v>
      </c>
      <c r="E178">
        <v>66</v>
      </c>
      <c r="H178" t="s">
        <v>275</v>
      </c>
      <c r="I178">
        <v>59</v>
      </c>
    </row>
    <row r="179" spans="1:9" ht="12.75">
      <c r="A179">
        <v>1820</v>
      </c>
      <c r="B179" s="17">
        <v>2</v>
      </c>
      <c r="C179" s="1">
        <v>36940</v>
      </c>
      <c r="D179" t="s">
        <v>276</v>
      </c>
      <c r="E179">
        <v>28</v>
      </c>
      <c r="H179" t="s">
        <v>258</v>
      </c>
      <c r="I179">
        <v>19</v>
      </c>
    </row>
    <row r="180" spans="1:9" ht="12.75">
      <c r="A180">
        <v>1820</v>
      </c>
      <c r="B180" s="17">
        <v>3</v>
      </c>
      <c r="C180" s="1">
        <v>36988</v>
      </c>
      <c r="D180" t="s">
        <v>259</v>
      </c>
      <c r="E180">
        <v>26</v>
      </c>
      <c r="H180" t="s">
        <v>1689</v>
      </c>
      <c r="I180">
        <v>17</v>
      </c>
    </row>
    <row r="181" spans="1:9" ht="12.75">
      <c r="A181">
        <v>1820</v>
      </c>
      <c r="B181" s="17">
        <v>4</v>
      </c>
      <c r="C181" s="1">
        <v>37037</v>
      </c>
      <c r="D181" t="s">
        <v>1690</v>
      </c>
      <c r="E181">
        <v>52</v>
      </c>
      <c r="H181" t="s">
        <v>2179</v>
      </c>
      <c r="I181">
        <v>46</v>
      </c>
    </row>
    <row r="182" spans="1:9" ht="12.75">
      <c r="A182">
        <v>1820</v>
      </c>
      <c r="B182" s="17">
        <v>5</v>
      </c>
      <c r="C182" s="1">
        <v>37203</v>
      </c>
      <c r="D182" t="s">
        <v>3146</v>
      </c>
      <c r="E182">
        <v>29</v>
      </c>
      <c r="H182" t="s">
        <v>3147</v>
      </c>
      <c r="I182">
        <v>21</v>
      </c>
    </row>
    <row r="183" spans="1:8" ht="12.75">
      <c r="A183">
        <v>1820</v>
      </c>
      <c r="B183" s="17"/>
      <c r="C183" s="1" t="s">
        <v>3148</v>
      </c>
      <c r="D183" t="s">
        <v>3149</v>
      </c>
      <c r="H183" t="s">
        <v>3150</v>
      </c>
    </row>
    <row r="184" spans="1:9" ht="12.75">
      <c r="A184">
        <v>1821</v>
      </c>
      <c r="B184" s="17">
        <v>1</v>
      </c>
      <c r="C184" s="1">
        <v>36959</v>
      </c>
      <c r="D184" t="s">
        <v>3151</v>
      </c>
      <c r="E184">
        <v>38</v>
      </c>
      <c r="H184" t="s">
        <v>3152</v>
      </c>
      <c r="I184">
        <v>22</v>
      </c>
    </row>
    <row r="185" spans="1:9" ht="12.75">
      <c r="A185">
        <v>1821</v>
      </c>
      <c r="B185" s="17">
        <v>2</v>
      </c>
      <c r="C185" s="1">
        <v>37202</v>
      </c>
      <c r="D185" t="s">
        <v>1590</v>
      </c>
      <c r="E185">
        <v>32</v>
      </c>
      <c r="H185" t="s">
        <v>1612</v>
      </c>
      <c r="I185">
        <v>21</v>
      </c>
    </row>
    <row r="186" spans="1:9" ht="12.75">
      <c r="A186">
        <v>1821</v>
      </c>
      <c r="B186" s="17">
        <v>3</v>
      </c>
      <c r="C186" s="1">
        <v>37209</v>
      </c>
      <c r="D186" t="s">
        <v>1613</v>
      </c>
      <c r="E186">
        <v>26</v>
      </c>
      <c r="H186" t="s">
        <v>238</v>
      </c>
      <c r="I186">
        <v>20</v>
      </c>
    </row>
    <row r="187" spans="1:9" ht="12.75">
      <c r="A187">
        <v>1821</v>
      </c>
      <c r="B187" s="17">
        <v>4</v>
      </c>
      <c r="C187" s="1">
        <v>37218</v>
      </c>
      <c r="D187" t="s">
        <v>239</v>
      </c>
      <c r="E187">
        <v>30</v>
      </c>
      <c r="H187" t="s">
        <v>1134</v>
      </c>
      <c r="I187">
        <v>24</v>
      </c>
    </row>
    <row r="188" spans="1:9" ht="12.75">
      <c r="A188">
        <v>1821</v>
      </c>
      <c r="B188" s="17">
        <v>5</v>
      </c>
      <c r="C188" s="1">
        <v>37222</v>
      </c>
      <c r="D188" t="s">
        <v>1135</v>
      </c>
      <c r="E188">
        <v>29</v>
      </c>
      <c r="H188" t="s">
        <v>3137</v>
      </c>
      <c r="I188">
        <v>20</v>
      </c>
    </row>
    <row r="189" spans="1:9" ht="12.75">
      <c r="A189">
        <v>1821</v>
      </c>
      <c r="B189" s="17">
        <v>6</v>
      </c>
      <c r="C189" s="1">
        <v>37237</v>
      </c>
      <c r="D189" t="s">
        <v>240</v>
      </c>
      <c r="E189">
        <v>23</v>
      </c>
      <c r="H189" t="s">
        <v>1430</v>
      </c>
      <c r="I189">
        <v>21</v>
      </c>
    </row>
    <row r="190" spans="1:9" ht="12.75">
      <c r="A190">
        <v>1822</v>
      </c>
      <c r="B190" s="17">
        <v>1</v>
      </c>
      <c r="C190" s="1">
        <v>36914</v>
      </c>
      <c r="D190" t="s">
        <v>1431</v>
      </c>
      <c r="E190">
        <v>24</v>
      </c>
      <c r="H190" t="s">
        <v>3101</v>
      </c>
      <c r="I190">
        <v>19</v>
      </c>
    </row>
    <row r="191" spans="1:9" ht="12.75">
      <c r="A191">
        <v>1822</v>
      </c>
      <c r="B191" s="17">
        <v>2</v>
      </c>
      <c r="C191" s="1">
        <v>36958</v>
      </c>
      <c r="D191" t="s">
        <v>3102</v>
      </c>
      <c r="E191">
        <v>27</v>
      </c>
      <c r="H191" t="s">
        <v>991</v>
      </c>
      <c r="I191">
        <v>21</v>
      </c>
    </row>
    <row r="192" spans="1:9" ht="12.75">
      <c r="A192">
        <v>1822</v>
      </c>
      <c r="B192" s="17">
        <v>3</v>
      </c>
      <c r="C192" s="1">
        <v>37007</v>
      </c>
      <c r="D192" t="s">
        <v>379</v>
      </c>
      <c r="E192">
        <v>25</v>
      </c>
      <c r="H192" t="s">
        <v>2709</v>
      </c>
      <c r="I192">
        <v>23</v>
      </c>
    </row>
    <row r="193" spans="1:9" ht="12.75">
      <c r="A193">
        <v>1822</v>
      </c>
      <c r="B193" s="17">
        <v>4</v>
      </c>
      <c r="C193" s="1">
        <v>37210</v>
      </c>
      <c r="D193" t="s">
        <v>2710</v>
      </c>
      <c r="E193">
        <v>28</v>
      </c>
      <c r="H193" t="s">
        <v>2711</v>
      </c>
      <c r="I193">
        <v>29</v>
      </c>
    </row>
    <row r="194" spans="1:9" ht="12.75">
      <c r="A194">
        <v>1823</v>
      </c>
      <c r="B194" s="17">
        <v>1</v>
      </c>
      <c r="C194" s="1">
        <v>36913</v>
      </c>
      <c r="D194" t="s">
        <v>602</v>
      </c>
      <c r="E194">
        <v>25</v>
      </c>
      <c r="H194" t="s">
        <v>603</v>
      </c>
      <c r="I194">
        <v>25</v>
      </c>
    </row>
    <row r="195" spans="1:8" ht="12.75">
      <c r="A195">
        <v>1823</v>
      </c>
      <c r="B195" s="17"/>
      <c r="C195" t="s">
        <v>604</v>
      </c>
      <c r="D195" t="s">
        <v>605</v>
      </c>
      <c r="H195" t="s">
        <v>606</v>
      </c>
    </row>
    <row r="196" spans="1:9" ht="12.75">
      <c r="A196">
        <v>1823</v>
      </c>
      <c r="B196" s="17">
        <v>2</v>
      </c>
      <c r="C196" s="1">
        <v>36963</v>
      </c>
      <c r="D196" t="s">
        <v>607</v>
      </c>
      <c r="E196">
        <v>30</v>
      </c>
      <c r="H196" t="s">
        <v>608</v>
      </c>
      <c r="I196">
        <v>22</v>
      </c>
    </row>
    <row r="197" spans="1:8" ht="12.75">
      <c r="A197">
        <v>1823</v>
      </c>
      <c r="B197" s="17"/>
      <c r="C197" t="s">
        <v>380</v>
      </c>
      <c r="D197" t="s">
        <v>381</v>
      </c>
      <c r="H197" t="s">
        <v>2855</v>
      </c>
    </row>
    <row r="198" spans="1:8" ht="12.75">
      <c r="A198">
        <v>1823</v>
      </c>
      <c r="B198" s="17"/>
      <c r="C198" s="1" t="s">
        <v>382</v>
      </c>
      <c r="D198" t="s">
        <v>383</v>
      </c>
      <c r="H198" t="s">
        <v>384</v>
      </c>
    </row>
    <row r="199" spans="1:9" ht="12.75">
      <c r="A199">
        <v>1823</v>
      </c>
      <c r="B199" s="17">
        <v>3</v>
      </c>
      <c r="C199" s="1">
        <v>37013</v>
      </c>
      <c r="D199" t="s">
        <v>385</v>
      </c>
      <c r="E199">
        <v>28</v>
      </c>
      <c r="H199" t="s">
        <v>2856</v>
      </c>
      <c r="I199">
        <v>18</v>
      </c>
    </row>
    <row r="200" spans="1:9" ht="12.75">
      <c r="A200">
        <v>1823</v>
      </c>
      <c r="B200" s="17">
        <v>4</v>
      </c>
      <c r="C200" s="1">
        <v>37076</v>
      </c>
      <c r="D200" t="s">
        <v>386</v>
      </c>
      <c r="E200">
        <v>26</v>
      </c>
      <c r="H200" t="s">
        <v>387</v>
      </c>
      <c r="I200">
        <v>22</v>
      </c>
    </row>
    <row r="201" spans="1:9" ht="12.75">
      <c r="A201">
        <v>1823</v>
      </c>
      <c r="B201" s="17">
        <v>5</v>
      </c>
      <c r="C201" s="1">
        <v>37195</v>
      </c>
      <c r="D201" t="s">
        <v>388</v>
      </c>
      <c r="E201">
        <v>36</v>
      </c>
      <c r="H201" t="s">
        <v>389</v>
      </c>
      <c r="I201">
        <v>26</v>
      </c>
    </row>
    <row r="202" spans="1:9" ht="12.75">
      <c r="A202">
        <v>1823</v>
      </c>
      <c r="B202" s="17">
        <v>6</v>
      </c>
      <c r="C202" s="1">
        <v>37207</v>
      </c>
      <c r="D202" t="s">
        <v>390</v>
      </c>
      <c r="E202">
        <v>33</v>
      </c>
      <c r="H202" t="s">
        <v>866</v>
      </c>
      <c r="I202">
        <v>20</v>
      </c>
    </row>
    <row r="203" spans="1:9" ht="12.75">
      <c r="A203">
        <v>1823</v>
      </c>
      <c r="B203" s="17">
        <v>7</v>
      </c>
      <c r="C203" s="1">
        <v>37228</v>
      </c>
      <c r="D203" t="s">
        <v>2857</v>
      </c>
      <c r="E203">
        <v>32</v>
      </c>
      <c r="H203" t="s">
        <v>867</v>
      </c>
      <c r="I203">
        <v>25</v>
      </c>
    </row>
    <row r="204" spans="1:9" ht="12.75">
      <c r="A204">
        <v>1823</v>
      </c>
      <c r="B204" s="17">
        <v>8</v>
      </c>
      <c r="C204" s="1">
        <v>37228</v>
      </c>
      <c r="D204" t="s">
        <v>273</v>
      </c>
      <c r="E204">
        <v>32</v>
      </c>
      <c r="H204" t="s">
        <v>272</v>
      </c>
      <c r="I204">
        <v>20</v>
      </c>
    </row>
    <row r="205" spans="1:9" ht="12.75">
      <c r="A205">
        <v>1824</v>
      </c>
      <c r="B205" s="17">
        <v>1</v>
      </c>
      <c r="C205" s="1">
        <v>36905</v>
      </c>
      <c r="D205" t="s">
        <v>1480</v>
      </c>
      <c r="E205">
        <v>32</v>
      </c>
      <c r="H205" t="s">
        <v>3243</v>
      </c>
      <c r="I205">
        <v>18</v>
      </c>
    </row>
    <row r="206" spans="1:9" ht="12.75">
      <c r="A206">
        <v>1824</v>
      </c>
      <c r="B206" s="17">
        <v>2</v>
      </c>
      <c r="C206" s="1">
        <v>36962</v>
      </c>
      <c r="D206" t="s">
        <v>1936</v>
      </c>
      <c r="E206">
        <v>27</v>
      </c>
      <c r="H206" t="s">
        <v>1937</v>
      </c>
      <c r="I206">
        <v>35</v>
      </c>
    </row>
    <row r="207" spans="1:9" ht="12.75">
      <c r="A207">
        <v>1824</v>
      </c>
      <c r="B207" s="17">
        <v>3</v>
      </c>
      <c r="C207" s="1">
        <v>37009</v>
      </c>
      <c r="D207" t="s">
        <v>1938</v>
      </c>
      <c r="E207">
        <v>42</v>
      </c>
      <c r="H207" t="s">
        <v>3244</v>
      </c>
      <c r="I207">
        <v>34</v>
      </c>
    </row>
    <row r="208" spans="1:9" ht="12.75">
      <c r="A208">
        <v>1824</v>
      </c>
      <c r="B208" s="17">
        <v>4</v>
      </c>
      <c r="C208" s="1">
        <v>37009</v>
      </c>
      <c r="D208" t="s">
        <v>1960</v>
      </c>
      <c r="E208">
        <v>28</v>
      </c>
      <c r="H208" t="s">
        <v>1502</v>
      </c>
      <c r="I208">
        <v>20</v>
      </c>
    </row>
    <row r="209" spans="1:9" ht="12.75">
      <c r="A209">
        <v>1824</v>
      </c>
      <c r="B209" s="17">
        <v>5</v>
      </c>
      <c r="C209" s="1">
        <v>37011</v>
      </c>
      <c r="D209" t="s">
        <v>615</v>
      </c>
      <c r="E209">
        <v>25</v>
      </c>
      <c r="H209" t="s">
        <v>300</v>
      </c>
      <c r="I209">
        <v>18</v>
      </c>
    </row>
    <row r="210" spans="1:9" ht="12.75">
      <c r="A210">
        <v>1824</v>
      </c>
      <c r="B210" s="17">
        <v>6</v>
      </c>
      <c r="C210" s="1">
        <v>37186</v>
      </c>
      <c r="D210" t="s">
        <v>301</v>
      </c>
      <c r="E210">
        <v>27</v>
      </c>
      <c r="H210" t="s">
        <v>302</v>
      </c>
      <c r="I210">
        <v>26</v>
      </c>
    </row>
    <row r="211" spans="1:9" ht="12.75">
      <c r="A211">
        <v>1824</v>
      </c>
      <c r="B211" s="17">
        <v>7</v>
      </c>
      <c r="C211" s="1">
        <v>37205</v>
      </c>
      <c r="D211" t="s">
        <v>1961</v>
      </c>
      <c r="E211">
        <v>28</v>
      </c>
      <c r="H211" t="s">
        <v>303</v>
      </c>
      <c r="I211">
        <v>16</v>
      </c>
    </row>
    <row r="212" spans="1:9" ht="12.75">
      <c r="A212">
        <v>1824</v>
      </c>
      <c r="B212" s="17">
        <v>8</v>
      </c>
      <c r="C212" s="1">
        <v>37221</v>
      </c>
      <c r="D212" t="s">
        <v>304</v>
      </c>
      <c r="E212">
        <v>26</v>
      </c>
      <c r="H212" t="s">
        <v>305</v>
      </c>
      <c r="I212">
        <v>19</v>
      </c>
    </row>
    <row r="213" spans="1:9" ht="12.75">
      <c r="A213">
        <v>1824</v>
      </c>
      <c r="B213" s="17">
        <v>9</v>
      </c>
      <c r="C213" s="1">
        <v>37233</v>
      </c>
      <c r="D213" t="s">
        <v>306</v>
      </c>
      <c r="E213">
        <v>26</v>
      </c>
      <c r="H213" t="s">
        <v>307</v>
      </c>
      <c r="I213">
        <v>21</v>
      </c>
    </row>
    <row r="214" spans="1:9" ht="12.75">
      <c r="A214">
        <v>1825</v>
      </c>
      <c r="B214" s="17">
        <v>1</v>
      </c>
      <c r="C214" s="1">
        <v>36905</v>
      </c>
      <c r="D214" t="s">
        <v>3207</v>
      </c>
      <c r="E214">
        <v>27</v>
      </c>
      <c r="H214" t="s">
        <v>2458</v>
      </c>
      <c r="I214">
        <v>25</v>
      </c>
    </row>
    <row r="215" spans="1:9" ht="12.75">
      <c r="A215">
        <v>1825</v>
      </c>
      <c r="B215" s="17">
        <v>2</v>
      </c>
      <c r="C215" s="1">
        <v>36917</v>
      </c>
      <c r="D215" t="s">
        <v>2459</v>
      </c>
      <c r="E215">
        <v>50</v>
      </c>
      <c r="H215" t="s">
        <v>1165</v>
      </c>
      <c r="I215">
        <v>26</v>
      </c>
    </row>
    <row r="216" spans="1:9" ht="12.75">
      <c r="A216">
        <v>1825</v>
      </c>
      <c r="B216" s="17">
        <v>3</v>
      </c>
      <c r="C216" s="1">
        <v>36931</v>
      </c>
      <c r="D216" t="s">
        <v>1166</v>
      </c>
      <c r="E216">
        <v>25</v>
      </c>
      <c r="H216" t="s">
        <v>2355</v>
      </c>
      <c r="I216">
        <v>19</v>
      </c>
    </row>
    <row r="217" spans="1:9" ht="12.75">
      <c r="A217">
        <v>1825</v>
      </c>
      <c r="B217" s="17">
        <v>4</v>
      </c>
      <c r="C217" s="1">
        <v>36968</v>
      </c>
      <c r="D217" t="s">
        <v>1687</v>
      </c>
      <c r="E217">
        <v>26</v>
      </c>
      <c r="H217" t="s">
        <v>2863</v>
      </c>
      <c r="I217">
        <v>18</v>
      </c>
    </row>
    <row r="218" spans="1:9" ht="12.75">
      <c r="A218">
        <v>1825</v>
      </c>
      <c r="B218" s="17">
        <v>5</v>
      </c>
      <c r="C218" s="1">
        <v>37010</v>
      </c>
      <c r="D218" t="s">
        <v>2065</v>
      </c>
      <c r="E218">
        <v>30</v>
      </c>
      <c r="H218" t="s">
        <v>1601</v>
      </c>
      <c r="I218">
        <v>28</v>
      </c>
    </row>
    <row r="219" spans="1:9" ht="12.75">
      <c r="A219">
        <v>1825</v>
      </c>
      <c r="B219" s="17">
        <v>6</v>
      </c>
      <c r="C219" s="1">
        <v>37164</v>
      </c>
      <c r="D219" t="s">
        <v>1468</v>
      </c>
      <c r="E219">
        <v>24</v>
      </c>
      <c r="H219" t="s">
        <v>1469</v>
      </c>
      <c r="I219">
        <v>16</v>
      </c>
    </row>
    <row r="220" spans="1:9" ht="12.75">
      <c r="A220">
        <v>1825</v>
      </c>
      <c r="B220" s="17">
        <v>7</v>
      </c>
      <c r="C220" s="1">
        <v>37213</v>
      </c>
      <c r="D220" t="s">
        <v>1470</v>
      </c>
      <c r="E220">
        <v>27</v>
      </c>
      <c r="H220" t="s">
        <v>1791</v>
      </c>
      <c r="I220">
        <v>30</v>
      </c>
    </row>
    <row r="221" spans="1:9" ht="12.75">
      <c r="A221">
        <v>1825</v>
      </c>
      <c r="B221" s="17">
        <v>8</v>
      </c>
      <c r="C221" s="1">
        <v>37225</v>
      </c>
      <c r="D221" t="s">
        <v>1792</v>
      </c>
      <c r="E221">
        <v>30</v>
      </c>
      <c r="H221" t="s">
        <v>1688</v>
      </c>
      <c r="I221">
        <v>20</v>
      </c>
    </row>
    <row r="222" spans="1:9" ht="12.75">
      <c r="A222">
        <v>1825</v>
      </c>
      <c r="B222" s="17">
        <v>9</v>
      </c>
      <c r="C222" s="1">
        <v>37225</v>
      </c>
      <c r="D222" t="s">
        <v>1780</v>
      </c>
      <c r="E222">
        <v>20</v>
      </c>
      <c r="H222" t="s">
        <v>2966</v>
      </c>
      <c r="I222">
        <v>17</v>
      </c>
    </row>
    <row r="223" spans="1:9" ht="12.75">
      <c r="A223">
        <v>1825</v>
      </c>
      <c r="B223" s="17">
        <v>10</v>
      </c>
      <c r="C223" s="1">
        <v>37227</v>
      </c>
      <c r="D223" t="s">
        <v>2299</v>
      </c>
      <c r="E223">
        <v>26</v>
      </c>
      <c r="H223" t="s">
        <v>225</v>
      </c>
      <c r="I223">
        <v>17</v>
      </c>
    </row>
    <row r="224" spans="1:9" ht="12.75">
      <c r="A224">
        <v>1825</v>
      </c>
      <c r="B224" s="17">
        <v>11</v>
      </c>
      <c r="C224" s="1">
        <v>37234</v>
      </c>
      <c r="D224" t="s">
        <v>489</v>
      </c>
      <c r="E224">
        <v>28</v>
      </c>
      <c r="H224" t="s">
        <v>641</v>
      </c>
      <c r="I224">
        <v>21</v>
      </c>
    </row>
    <row r="225" spans="1:9" ht="12.75">
      <c r="A225">
        <v>1826</v>
      </c>
      <c r="B225" s="17">
        <v>1</v>
      </c>
      <c r="C225" s="1">
        <v>36904</v>
      </c>
      <c r="D225" t="s">
        <v>348</v>
      </c>
      <c r="E225">
        <v>40</v>
      </c>
      <c r="H225" t="s">
        <v>349</v>
      </c>
      <c r="I225">
        <v>24</v>
      </c>
    </row>
    <row r="226" spans="1:8" ht="12.75">
      <c r="A226">
        <v>1826</v>
      </c>
      <c r="B226" s="17"/>
      <c r="C226" t="s">
        <v>350</v>
      </c>
      <c r="D226" t="s">
        <v>1107</v>
      </c>
      <c r="H226" t="s">
        <v>11</v>
      </c>
    </row>
    <row r="227" spans="1:9" ht="12.75">
      <c r="A227">
        <v>1826</v>
      </c>
      <c r="B227" s="17">
        <v>2</v>
      </c>
      <c r="C227" s="1">
        <v>36953</v>
      </c>
      <c r="D227" t="s">
        <v>12</v>
      </c>
      <c r="E227">
        <v>24</v>
      </c>
      <c r="H227" t="s">
        <v>1356</v>
      </c>
      <c r="I227">
        <v>16</v>
      </c>
    </row>
    <row r="228" spans="1:9" ht="12.75">
      <c r="A228">
        <v>1826</v>
      </c>
      <c r="B228" s="17">
        <v>3</v>
      </c>
      <c r="C228" s="1">
        <v>36981</v>
      </c>
      <c r="D228" t="s">
        <v>2964</v>
      </c>
      <c r="E228">
        <v>30</v>
      </c>
      <c r="H228" t="s">
        <v>2519</v>
      </c>
      <c r="I228">
        <v>22</v>
      </c>
    </row>
    <row r="229" spans="1:8" ht="12.75">
      <c r="A229">
        <v>1826</v>
      </c>
      <c r="B229" s="17"/>
      <c r="C229" t="s">
        <v>2520</v>
      </c>
      <c r="D229" t="s">
        <v>752</v>
      </c>
      <c r="H229" t="s">
        <v>1237</v>
      </c>
    </row>
    <row r="230" spans="1:9" ht="12.75">
      <c r="A230">
        <v>1826</v>
      </c>
      <c r="B230" s="17">
        <v>4</v>
      </c>
      <c r="C230" s="1">
        <v>37191</v>
      </c>
      <c r="D230" t="s">
        <v>21</v>
      </c>
      <c r="E230">
        <v>27</v>
      </c>
      <c r="H230" t="s">
        <v>2838</v>
      </c>
      <c r="I230">
        <v>18</v>
      </c>
    </row>
    <row r="231" spans="1:9" ht="12.75">
      <c r="A231">
        <v>1826</v>
      </c>
      <c r="B231" s="17">
        <v>5</v>
      </c>
      <c r="C231" s="1">
        <v>37198</v>
      </c>
      <c r="D231" t="s">
        <v>753</v>
      </c>
      <c r="E231">
        <v>22</v>
      </c>
      <c r="H231" t="s">
        <v>2873</v>
      </c>
      <c r="I231">
        <v>37</v>
      </c>
    </row>
    <row r="232" spans="1:9" ht="12.75">
      <c r="A232">
        <v>1826</v>
      </c>
      <c r="B232" s="17">
        <v>6</v>
      </c>
      <c r="C232" s="1">
        <v>37205</v>
      </c>
      <c r="D232" t="s">
        <v>754</v>
      </c>
      <c r="E232">
        <v>34</v>
      </c>
      <c r="H232" t="s">
        <v>1331</v>
      </c>
      <c r="I232">
        <v>20</v>
      </c>
    </row>
    <row r="233" spans="1:9" ht="12.75">
      <c r="A233">
        <v>1826</v>
      </c>
      <c r="B233" s="17">
        <v>7</v>
      </c>
      <c r="C233" s="1">
        <v>37219</v>
      </c>
      <c r="D233" t="s">
        <v>1332</v>
      </c>
      <c r="E233">
        <v>30</v>
      </c>
      <c r="H233" t="s">
        <v>2593</v>
      </c>
      <c r="I233">
        <v>22</v>
      </c>
    </row>
    <row r="234" spans="1:9" ht="12.75">
      <c r="A234">
        <v>1826</v>
      </c>
      <c r="B234" s="17">
        <v>8</v>
      </c>
      <c r="C234" s="1">
        <v>37219</v>
      </c>
      <c r="D234" t="s">
        <v>2594</v>
      </c>
      <c r="E234">
        <v>26</v>
      </c>
      <c r="H234" t="s">
        <v>941</v>
      </c>
      <c r="I234">
        <v>25</v>
      </c>
    </row>
    <row r="235" spans="1:9" ht="12.75">
      <c r="A235">
        <v>1826</v>
      </c>
      <c r="B235" s="17">
        <v>9</v>
      </c>
      <c r="C235" s="1">
        <v>37233</v>
      </c>
      <c r="D235" t="s">
        <v>2776</v>
      </c>
      <c r="E235">
        <v>32</v>
      </c>
      <c r="H235" t="s">
        <v>2777</v>
      </c>
      <c r="I235">
        <v>22</v>
      </c>
    </row>
    <row r="236" spans="1:9" ht="12.75">
      <c r="A236">
        <v>1826</v>
      </c>
      <c r="B236" s="17">
        <v>10</v>
      </c>
      <c r="C236" s="1">
        <v>37233</v>
      </c>
      <c r="D236" t="s">
        <v>2778</v>
      </c>
      <c r="E236">
        <v>26</v>
      </c>
      <c r="H236" t="s">
        <v>2290</v>
      </c>
      <c r="I236">
        <v>22</v>
      </c>
    </row>
    <row r="237" spans="1:9" ht="12.75">
      <c r="A237">
        <v>1827</v>
      </c>
      <c r="B237" s="17">
        <v>1</v>
      </c>
      <c r="C237" s="1">
        <v>36973</v>
      </c>
      <c r="D237" t="s">
        <v>226</v>
      </c>
      <c r="E237">
        <v>26</v>
      </c>
      <c r="H237" t="s">
        <v>227</v>
      </c>
      <c r="I237">
        <v>26</v>
      </c>
    </row>
    <row r="238" spans="1:9" ht="12.75">
      <c r="A238">
        <v>1827</v>
      </c>
      <c r="B238" s="17">
        <v>2</v>
      </c>
      <c r="C238" s="1">
        <v>36980</v>
      </c>
      <c r="D238" t="s">
        <v>228</v>
      </c>
      <c r="E238">
        <v>31</v>
      </c>
      <c r="H238" t="s">
        <v>1176</v>
      </c>
      <c r="I238">
        <v>24</v>
      </c>
    </row>
    <row r="239" spans="1:9" ht="12.75">
      <c r="A239">
        <v>1827</v>
      </c>
      <c r="B239" s="17">
        <v>3</v>
      </c>
      <c r="C239" s="1">
        <v>37001</v>
      </c>
      <c r="D239" t="s">
        <v>1177</v>
      </c>
      <c r="E239">
        <v>25</v>
      </c>
      <c r="H239" t="s">
        <v>1999</v>
      </c>
      <c r="I239">
        <v>19</v>
      </c>
    </row>
    <row r="240" spans="1:9" ht="12.75">
      <c r="A240">
        <v>1827</v>
      </c>
      <c r="B240" s="17">
        <v>4</v>
      </c>
      <c r="C240" s="1">
        <v>37113</v>
      </c>
      <c r="D240" t="s">
        <v>2795</v>
      </c>
      <c r="E240">
        <v>33</v>
      </c>
      <c r="H240" t="s">
        <v>2796</v>
      </c>
      <c r="I240">
        <v>32</v>
      </c>
    </row>
    <row r="241" spans="1:8" ht="12.75">
      <c r="A241">
        <v>1827</v>
      </c>
      <c r="B241" s="17"/>
      <c r="C241" t="s">
        <v>3278</v>
      </c>
      <c r="D241" t="s">
        <v>3279</v>
      </c>
      <c r="H241" t="s">
        <v>2797</v>
      </c>
    </row>
    <row r="242" spans="1:9" ht="12.75">
      <c r="A242">
        <v>1827</v>
      </c>
      <c r="B242" s="17">
        <v>5</v>
      </c>
      <c r="C242" s="1">
        <v>37164</v>
      </c>
      <c r="D242" t="s">
        <v>3280</v>
      </c>
      <c r="E242">
        <v>25</v>
      </c>
      <c r="H242" t="s">
        <v>248</v>
      </c>
      <c r="I242">
        <v>23</v>
      </c>
    </row>
    <row r="243" spans="1:8" ht="12.75">
      <c r="A243">
        <v>1827</v>
      </c>
      <c r="B243" s="17"/>
      <c r="C243" t="s">
        <v>3179</v>
      </c>
      <c r="D243" t="s">
        <v>2345</v>
      </c>
      <c r="H243" t="s">
        <v>2346</v>
      </c>
    </row>
    <row r="244" spans="1:9" ht="12.75">
      <c r="A244">
        <v>1827</v>
      </c>
      <c r="B244" s="17">
        <v>6</v>
      </c>
      <c r="C244" s="1">
        <v>37222</v>
      </c>
      <c r="D244" t="s">
        <v>277</v>
      </c>
      <c r="E244">
        <v>26</v>
      </c>
      <c r="H244" t="s">
        <v>278</v>
      </c>
      <c r="I244">
        <v>18</v>
      </c>
    </row>
    <row r="245" spans="1:9" ht="12.75">
      <c r="A245">
        <v>1827</v>
      </c>
      <c r="B245" s="17">
        <v>7</v>
      </c>
      <c r="C245" s="1">
        <v>37222</v>
      </c>
      <c r="D245" t="s">
        <v>2347</v>
      </c>
      <c r="E245">
        <v>27</v>
      </c>
      <c r="H245" t="s">
        <v>279</v>
      </c>
      <c r="I245">
        <v>29</v>
      </c>
    </row>
    <row r="246" spans="1:9" ht="12.75">
      <c r="A246">
        <v>1827</v>
      </c>
      <c r="B246" s="17">
        <v>8</v>
      </c>
      <c r="C246" s="1">
        <v>37222</v>
      </c>
      <c r="D246" t="s">
        <v>776</v>
      </c>
      <c r="E246">
        <v>23</v>
      </c>
      <c r="H246" t="s">
        <v>777</v>
      </c>
      <c r="I246">
        <v>22</v>
      </c>
    </row>
    <row r="247" spans="1:8" ht="12.75">
      <c r="A247">
        <v>1828</v>
      </c>
      <c r="B247" s="17"/>
      <c r="C247" t="s">
        <v>778</v>
      </c>
      <c r="D247" t="s">
        <v>861</v>
      </c>
      <c r="H247" t="s">
        <v>2182</v>
      </c>
    </row>
    <row r="248" spans="1:8" ht="12.75">
      <c r="A248">
        <v>1828</v>
      </c>
      <c r="B248" s="17"/>
      <c r="C248" t="s">
        <v>2078</v>
      </c>
      <c r="D248" t="s">
        <v>2183</v>
      </c>
      <c r="H248" t="s">
        <v>927</v>
      </c>
    </row>
    <row r="249" spans="1:9" ht="12.75">
      <c r="A249">
        <v>1828</v>
      </c>
      <c r="B249" s="17">
        <v>1</v>
      </c>
      <c r="C249" s="1">
        <v>36992</v>
      </c>
      <c r="D249" t="s">
        <v>928</v>
      </c>
      <c r="E249">
        <v>28</v>
      </c>
      <c r="H249" t="s">
        <v>929</v>
      </c>
      <c r="I249">
        <v>24</v>
      </c>
    </row>
    <row r="250" spans="1:9" ht="12.75">
      <c r="A250">
        <v>1828</v>
      </c>
      <c r="B250" s="17">
        <v>2</v>
      </c>
      <c r="C250" s="1">
        <v>36999</v>
      </c>
      <c r="D250" t="s">
        <v>930</v>
      </c>
      <c r="E250">
        <v>46</v>
      </c>
      <c r="H250" t="s">
        <v>1942</v>
      </c>
      <c r="I250">
        <v>47</v>
      </c>
    </row>
    <row r="251" spans="1:9" ht="12.75">
      <c r="A251">
        <v>1828</v>
      </c>
      <c r="B251" s="17">
        <v>3</v>
      </c>
      <c r="C251" s="1">
        <v>37085</v>
      </c>
      <c r="D251" t="s">
        <v>931</v>
      </c>
      <c r="E251">
        <v>27</v>
      </c>
      <c r="H251" t="s">
        <v>932</v>
      </c>
      <c r="I251">
        <v>25</v>
      </c>
    </row>
    <row r="252" spans="1:9" ht="12.75">
      <c r="A252">
        <v>1828</v>
      </c>
      <c r="B252" s="17">
        <v>4</v>
      </c>
      <c r="C252" s="1">
        <v>37188</v>
      </c>
      <c r="D252" t="s">
        <v>933</v>
      </c>
      <c r="E252">
        <v>26</v>
      </c>
      <c r="H252" t="s">
        <v>1127</v>
      </c>
      <c r="I252">
        <v>27</v>
      </c>
    </row>
    <row r="253" spans="1:9" ht="12.75">
      <c r="A253">
        <v>1828</v>
      </c>
      <c r="B253" s="17">
        <v>5</v>
      </c>
      <c r="C253" s="1">
        <v>37188</v>
      </c>
      <c r="D253" t="s">
        <v>1128</v>
      </c>
      <c r="E253">
        <v>25</v>
      </c>
      <c r="H253" t="s">
        <v>2152</v>
      </c>
      <c r="I253">
        <v>23</v>
      </c>
    </row>
    <row r="254" spans="1:8" ht="12.75">
      <c r="A254">
        <v>1828</v>
      </c>
      <c r="B254" s="17"/>
      <c r="C254" t="s">
        <v>2153</v>
      </c>
      <c r="D254" t="s">
        <v>2154</v>
      </c>
      <c r="H254" t="s">
        <v>2155</v>
      </c>
    </row>
    <row r="255" spans="1:9" ht="12.75">
      <c r="A255">
        <v>1828</v>
      </c>
      <c r="B255" s="17">
        <v>6</v>
      </c>
      <c r="C255" s="1">
        <v>37202</v>
      </c>
      <c r="D255" t="s">
        <v>22</v>
      </c>
      <c r="E255">
        <v>23</v>
      </c>
      <c r="H255" t="s">
        <v>15</v>
      </c>
      <c r="I255">
        <v>17</v>
      </c>
    </row>
    <row r="256" spans="1:9" ht="12.75">
      <c r="A256">
        <v>1828</v>
      </c>
      <c r="B256" s="17">
        <v>7</v>
      </c>
      <c r="C256" s="1">
        <v>37216</v>
      </c>
      <c r="D256" t="s">
        <v>16</v>
      </c>
      <c r="E256">
        <v>22</v>
      </c>
      <c r="H256" t="s">
        <v>1255</v>
      </c>
      <c r="I256">
        <v>23</v>
      </c>
    </row>
    <row r="257" spans="1:9" ht="12.75">
      <c r="A257">
        <v>1828</v>
      </c>
      <c r="B257" s="17">
        <v>8</v>
      </c>
      <c r="C257" s="1">
        <v>37221</v>
      </c>
      <c r="D257" t="s">
        <v>2872</v>
      </c>
      <c r="E257">
        <v>24</v>
      </c>
      <c r="H257" t="s">
        <v>1794</v>
      </c>
      <c r="I257">
        <v>23</v>
      </c>
    </row>
    <row r="258" spans="1:9" ht="12.75">
      <c r="A258">
        <v>1828</v>
      </c>
      <c r="B258" s="17">
        <v>9</v>
      </c>
      <c r="C258" s="1">
        <v>37230</v>
      </c>
      <c r="D258" t="s">
        <v>1795</v>
      </c>
      <c r="E258">
        <v>27</v>
      </c>
      <c r="H258" t="s">
        <v>1796</v>
      </c>
      <c r="I258" t="s">
        <v>1797</v>
      </c>
    </row>
    <row r="259" spans="1:8" ht="12.75">
      <c r="A259">
        <v>1828</v>
      </c>
      <c r="B259" s="17"/>
      <c r="C259" t="s">
        <v>1798</v>
      </c>
      <c r="D259" t="s">
        <v>3072</v>
      </c>
      <c r="H259" t="s">
        <v>3073</v>
      </c>
    </row>
    <row r="260" spans="1:8" ht="12.75">
      <c r="A260">
        <v>1828</v>
      </c>
      <c r="B260" s="17"/>
      <c r="C260" t="s">
        <v>3074</v>
      </c>
      <c r="D260" t="s">
        <v>1816</v>
      </c>
      <c r="H260" t="s">
        <v>1817</v>
      </c>
    </row>
    <row r="261" spans="1:9" ht="12.75">
      <c r="A261">
        <v>1829</v>
      </c>
      <c r="B261" s="17">
        <v>1</v>
      </c>
      <c r="C261" s="1">
        <v>36921</v>
      </c>
      <c r="D261" t="s">
        <v>435</v>
      </c>
      <c r="E261">
        <v>28</v>
      </c>
      <c r="H261" t="s">
        <v>1773</v>
      </c>
      <c r="I261">
        <v>22</v>
      </c>
    </row>
    <row r="262" spans="1:9" ht="12.75">
      <c r="A262">
        <v>1829</v>
      </c>
      <c r="B262" s="17">
        <v>2</v>
      </c>
      <c r="C262" s="1">
        <v>37110</v>
      </c>
      <c r="D262" t="s">
        <v>436</v>
      </c>
      <c r="E262">
        <v>24</v>
      </c>
      <c r="H262" t="s">
        <v>437</v>
      </c>
      <c r="I262">
        <v>23</v>
      </c>
    </row>
    <row r="263" spans="1:9" ht="12.75">
      <c r="A263">
        <v>1829</v>
      </c>
      <c r="B263" s="17">
        <v>3</v>
      </c>
      <c r="C263" s="1">
        <v>37131</v>
      </c>
      <c r="D263" t="s">
        <v>250</v>
      </c>
      <c r="E263">
        <v>26</v>
      </c>
      <c r="H263" t="s">
        <v>2217</v>
      </c>
      <c r="I263">
        <v>32</v>
      </c>
    </row>
    <row r="264" spans="1:9" ht="12.75">
      <c r="A264">
        <v>1829</v>
      </c>
      <c r="B264" s="17">
        <v>4</v>
      </c>
      <c r="C264" s="1">
        <v>37177</v>
      </c>
      <c r="D264" t="s">
        <v>2218</v>
      </c>
      <c r="E264">
        <v>25</v>
      </c>
      <c r="H264" t="s">
        <v>2268</v>
      </c>
      <c r="I264">
        <v>20</v>
      </c>
    </row>
    <row r="265" spans="1:9" ht="12.75">
      <c r="A265">
        <v>1829</v>
      </c>
      <c r="B265" s="17">
        <v>5</v>
      </c>
      <c r="C265" s="1">
        <v>37201</v>
      </c>
      <c r="D265" t="s">
        <v>2269</v>
      </c>
      <c r="E265">
        <v>31</v>
      </c>
      <c r="H265" t="s">
        <v>2419</v>
      </c>
      <c r="I265">
        <v>24</v>
      </c>
    </row>
    <row r="266" spans="1:9" ht="12.75">
      <c r="A266">
        <v>1829</v>
      </c>
      <c r="B266" s="17">
        <v>6</v>
      </c>
      <c r="C266" s="1">
        <v>37207</v>
      </c>
      <c r="D266" t="s">
        <v>830</v>
      </c>
      <c r="E266">
        <v>27</v>
      </c>
      <c r="H266" t="s">
        <v>2116</v>
      </c>
      <c r="I266">
        <v>25</v>
      </c>
    </row>
    <row r="267" spans="1:9" ht="12.75">
      <c r="A267">
        <v>1830</v>
      </c>
      <c r="B267" s="17">
        <v>1</v>
      </c>
      <c r="C267" s="1">
        <v>37002</v>
      </c>
      <c r="D267" t="s">
        <v>1743</v>
      </c>
      <c r="E267">
        <v>26</v>
      </c>
      <c r="H267" t="s">
        <v>1389</v>
      </c>
      <c r="I267">
        <v>18</v>
      </c>
    </row>
    <row r="268" spans="1:8" ht="12.75">
      <c r="A268">
        <v>1830</v>
      </c>
      <c r="B268" s="17"/>
      <c r="C268" s="1" t="s">
        <v>780</v>
      </c>
      <c r="D268" t="s">
        <v>781</v>
      </c>
      <c r="H268" t="s">
        <v>782</v>
      </c>
    </row>
    <row r="269" spans="1:9" ht="12.75">
      <c r="A269">
        <v>1830</v>
      </c>
      <c r="B269" s="17">
        <v>2</v>
      </c>
      <c r="C269" s="1">
        <v>37022</v>
      </c>
      <c r="D269" t="s">
        <v>144</v>
      </c>
      <c r="E269">
        <v>26</v>
      </c>
      <c r="H269" t="s">
        <v>145</v>
      </c>
      <c r="I269">
        <v>19</v>
      </c>
    </row>
    <row r="270" spans="1:8" ht="12.75">
      <c r="A270">
        <v>1830</v>
      </c>
      <c r="B270" s="17"/>
      <c r="C270" t="s">
        <v>3067</v>
      </c>
      <c r="D270" t="s">
        <v>3068</v>
      </c>
      <c r="H270" t="s">
        <v>1357</v>
      </c>
    </row>
    <row r="271" spans="1:8" ht="12.75">
      <c r="A271">
        <v>1830</v>
      </c>
      <c r="B271" s="17"/>
      <c r="C271" t="s">
        <v>1358</v>
      </c>
      <c r="D271" t="s">
        <v>1390</v>
      </c>
      <c r="H271" t="s">
        <v>1391</v>
      </c>
    </row>
    <row r="272" spans="1:8" ht="12.75">
      <c r="A272">
        <v>1830</v>
      </c>
      <c r="B272" s="17"/>
      <c r="C272" t="s">
        <v>2602</v>
      </c>
      <c r="D272" t="s">
        <v>1027</v>
      </c>
      <c r="H272" t="s">
        <v>1392</v>
      </c>
    </row>
    <row r="273" spans="1:8" ht="12.75">
      <c r="A273">
        <v>1830</v>
      </c>
      <c r="B273" s="17"/>
      <c r="C273" t="s">
        <v>1028</v>
      </c>
      <c r="D273" t="s">
        <v>1029</v>
      </c>
      <c r="H273" t="s">
        <v>1030</v>
      </c>
    </row>
    <row r="274" spans="1:8" ht="12.75">
      <c r="A274">
        <v>1830</v>
      </c>
      <c r="B274" s="17"/>
      <c r="C274" t="s">
        <v>1028</v>
      </c>
      <c r="D274" t="s">
        <v>1411</v>
      </c>
      <c r="H274" t="s">
        <v>1412</v>
      </c>
    </row>
    <row r="275" spans="1:9" ht="12.75">
      <c r="A275">
        <v>1830</v>
      </c>
      <c r="B275" s="17">
        <v>3</v>
      </c>
      <c r="C275" s="1">
        <v>37212</v>
      </c>
      <c r="D275" t="s">
        <v>3249</v>
      </c>
      <c r="E275">
        <v>24</v>
      </c>
      <c r="H275" t="s">
        <v>1864</v>
      </c>
      <c r="I275">
        <v>36</v>
      </c>
    </row>
    <row r="276" spans="1:9" ht="12.75">
      <c r="A276">
        <v>1830</v>
      </c>
      <c r="B276" s="17">
        <v>4</v>
      </c>
      <c r="C276" s="1">
        <v>37219</v>
      </c>
      <c r="D276" t="s">
        <v>1648</v>
      </c>
      <c r="E276">
        <v>30</v>
      </c>
      <c r="H276" t="s">
        <v>1649</v>
      </c>
      <c r="I276">
        <v>21</v>
      </c>
    </row>
    <row r="277" spans="1:8" ht="12.75">
      <c r="A277">
        <v>1830</v>
      </c>
      <c r="B277" s="17">
        <v>5</v>
      </c>
      <c r="C277" s="1">
        <v>37219</v>
      </c>
      <c r="D277" t="s">
        <v>1650</v>
      </c>
      <c r="E277">
        <v>23</v>
      </c>
      <c r="H277" t="s">
        <v>1867</v>
      </c>
    </row>
    <row r="278" spans="1:9" ht="12.75">
      <c r="A278">
        <v>1830</v>
      </c>
      <c r="B278" s="17">
        <v>6</v>
      </c>
      <c r="C278" s="1">
        <v>37219</v>
      </c>
      <c r="D278" t="s">
        <v>480</v>
      </c>
      <c r="E278">
        <v>24</v>
      </c>
      <c r="H278" t="s">
        <v>490</v>
      </c>
      <c r="I278">
        <v>22</v>
      </c>
    </row>
    <row r="279" spans="1:8" ht="12.75">
      <c r="A279">
        <v>1830</v>
      </c>
      <c r="B279" s="17"/>
      <c r="C279" t="s">
        <v>481</v>
      </c>
      <c r="D279" t="s">
        <v>2311</v>
      </c>
      <c r="H279" t="s">
        <v>2312</v>
      </c>
    </row>
    <row r="280" spans="1:9" ht="12.75">
      <c r="A280">
        <v>1830</v>
      </c>
      <c r="B280" s="17">
        <v>7</v>
      </c>
      <c r="C280" s="1">
        <v>37240</v>
      </c>
      <c r="D280" t="s">
        <v>1039</v>
      </c>
      <c r="E280">
        <v>35</v>
      </c>
      <c r="H280" t="s">
        <v>1040</v>
      </c>
      <c r="I280">
        <v>18</v>
      </c>
    </row>
    <row r="281" spans="1:8" ht="12.75">
      <c r="A281">
        <v>1831</v>
      </c>
      <c r="B281" s="17"/>
      <c r="C281" t="s">
        <v>1041</v>
      </c>
      <c r="D281" t="s">
        <v>1042</v>
      </c>
      <c r="H281" t="s">
        <v>2066</v>
      </c>
    </row>
    <row r="282" spans="1:13" ht="12.75">
      <c r="A282">
        <v>1831</v>
      </c>
      <c r="B282" s="17">
        <v>1</v>
      </c>
      <c r="C282" s="1">
        <v>37010</v>
      </c>
      <c r="D282" t="s">
        <v>1043</v>
      </c>
      <c r="E282">
        <v>29</v>
      </c>
      <c r="H282" t="s">
        <v>1044</v>
      </c>
      <c r="I282">
        <v>30</v>
      </c>
      <c r="M282" t="s">
        <v>2758</v>
      </c>
    </row>
    <row r="283" spans="1:13" ht="12.75">
      <c r="A283">
        <v>1831</v>
      </c>
      <c r="B283" s="17">
        <v>2</v>
      </c>
      <c r="C283" s="1">
        <v>37754</v>
      </c>
      <c r="D283" t="s">
        <v>1045</v>
      </c>
      <c r="E283">
        <v>43</v>
      </c>
      <c r="H283" t="s">
        <v>2067</v>
      </c>
      <c r="I283">
        <v>30</v>
      </c>
      <c r="M283" t="s">
        <v>2758</v>
      </c>
    </row>
    <row r="284" spans="1:13" ht="12.75">
      <c r="A284">
        <v>1831</v>
      </c>
      <c r="B284" s="17">
        <v>3</v>
      </c>
      <c r="C284" s="1">
        <v>37185</v>
      </c>
      <c r="D284" t="s">
        <v>2839</v>
      </c>
      <c r="E284">
        <v>38</v>
      </c>
      <c r="H284" t="s">
        <v>1339</v>
      </c>
      <c r="M284" t="s">
        <v>2758</v>
      </c>
    </row>
    <row r="285" spans="1:13" ht="12.75">
      <c r="A285">
        <v>1831</v>
      </c>
      <c r="B285" s="17">
        <v>4</v>
      </c>
      <c r="C285" s="1">
        <v>37211</v>
      </c>
      <c r="D285" t="s">
        <v>2666</v>
      </c>
      <c r="E285">
        <v>22</v>
      </c>
      <c r="H285" t="s">
        <v>2667</v>
      </c>
      <c r="I285">
        <v>19</v>
      </c>
      <c r="M285" t="s">
        <v>2758</v>
      </c>
    </row>
    <row r="286" spans="1:13" ht="12.75">
      <c r="A286">
        <v>1831</v>
      </c>
      <c r="B286" s="17">
        <v>5</v>
      </c>
      <c r="C286" s="1">
        <v>37220</v>
      </c>
      <c r="D286" t="s">
        <v>2668</v>
      </c>
      <c r="E286">
        <v>28</v>
      </c>
      <c r="H286" t="s">
        <v>2669</v>
      </c>
      <c r="I286">
        <v>25</v>
      </c>
      <c r="M286" t="s">
        <v>2758</v>
      </c>
    </row>
    <row r="287" spans="1:13" ht="12.75">
      <c r="A287">
        <v>1831</v>
      </c>
      <c r="B287" s="17">
        <v>6</v>
      </c>
      <c r="C287" s="1">
        <v>37220</v>
      </c>
      <c r="D287" t="s">
        <v>2670</v>
      </c>
      <c r="E287">
        <v>28</v>
      </c>
      <c r="H287" t="s">
        <v>2068</v>
      </c>
      <c r="I287">
        <v>23</v>
      </c>
      <c r="M287" t="s">
        <v>2758</v>
      </c>
    </row>
    <row r="288" spans="1:8" ht="12.75">
      <c r="A288">
        <v>1831</v>
      </c>
      <c r="B288" s="17"/>
      <c r="C288" t="s">
        <v>2040</v>
      </c>
      <c r="D288" t="s">
        <v>2026</v>
      </c>
      <c r="H288" t="s">
        <v>3077</v>
      </c>
    </row>
    <row r="289" spans="1:13" ht="12.75">
      <c r="A289">
        <v>1831</v>
      </c>
      <c r="B289" s="17">
        <v>7</v>
      </c>
      <c r="C289" s="1">
        <v>37227</v>
      </c>
      <c r="D289" t="s">
        <v>234</v>
      </c>
      <c r="E289">
        <v>26</v>
      </c>
      <c r="H289" t="s">
        <v>1437</v>
      </c>
      <c r="I289">
        <v>21</v>
      </c>
      <c r="M289" t="s">
        <v>2759</v>
      </c>
    </row>
    <row r="290" spans="1:8" ht="12.75">
      <c r="A290">
        <v>1831</v>
      </c>
      <c r="B290" s="17"/>
      <c r="C290" t="s">
        <v>1438</v>
      </c>
      <c r="D290" t="s">
        <v>2746</v>
      </c>
      <c r="H290" t="s">
        <v>2300</v>
      </c>
    </row>
    <row r="291" spans="1:8" ht="12.75">
      <c r="A291">
        <v>1831</v>
      </c>
      <c r="B291" s="17"/>
      <c r="C291" t="s">
        <v>2301</v>
      </c>
      <c r="D291" t="s">
        <v>2755</v>
      </c>
      <c r="H291" t="s">
        <v>2756</v>
      </c>
    </row>
    <row r="292" spans="1:13" ht="12.75">
      <c r="A292">
        <v>1831</v>
      </c>
      <c r="B292" s="17">
        <v>8</v>
      </c>
      <c r="C292" s="1">
        <v>37234</v>
      </c>
      <c r="D292" t="s">
        <v>2550</v>
      </c>
      <c r="E292">
        <v>35</v>
      </c>
      <c r="H292" t="s">
        <v>2069</v>
      </c>
      <c r="I292">
        <v>23</v>
      </c>
      <c r="M292" t="s">
        <v>976</v>
      </c>
    </row>
    <row r="293" spans="1:13" ht="12.75">
      <c r="A293">
        <v>1832</v>
      </c>
      <c r="B293" s="17">
        <v>1</v>
      </c>
      <c r="C293" s="1">
        <v>36918</v>
      </c>
      <c r="D293" t="s">
        <v>2551</v>
      </c>
      <c r="E293">
        <v>35</v>
      </c>
      <c r="H293" t="s">
        <v>2552</v>
      </c>
      <c r="M293" t="s">
        <v>2758</v>
      </c>
    </row>
    <row r="294" spans="1:13" ht="12.75">
      <c r="A294">
        <v>1832</v>
      </c>
      <c r="B294" s="17">
        <v>2</v>
      </c>
      <c r="C294" s="1">
        <v>36980</v>
      </c>
      <c r="D294" t="s">
        <v>2553</v>
      </c>
      <c r="E294">
        <v>25</v>
      </c>
      <c r="H294" t="s">
        <v>841</v>
      </c>
      <c r="I294">
        <v>27</v>
      </c>
      <c r="M294" t="s">
        <v>2758</v>
      </c>
    </row>
    <row r="295" spans="1:13" ht="12.75">
      <c r="A295">
        <v>1832</v>
      </c>
      <c r="B295" s="17">
        <v>3</v>
      </c>
      <c r="C295" s="1">
        <v>37169</v>
      </c>
      <c r="D295" t="s">
        <v>1659</v>
      </c>
      <c r="E295">
        <v>24</v>
      </c>
      <c r="H295" t="s">
        <v>536</v>
      </c>
      <c r="I295">
        <v>24</v>
      </c>
      <c r="M295" t="s">
        <v>2758</v>
      </c>
    </row>
    <row r="296" spans="1:13" ht="12.75">
      <c r="A296">
        <v>1832</v>
      </c>
      <c r="B296" s="17">
        <v>4</v>
      </c>
      <c r="C296" s="1">
        <v>37181</v>
      </c>
      <c r="D296" t="s">
        <v>1660</v>
      </c>
      <c r="E296">
        <v>28</v>
      </c>
      <c r="H296" t="s">
        <v>1661</v>
      </c>
      <c r="I296">
        <v>25</v>
      </c>
      <c r="M296" t="s">
        <v>2758</v>
      </c>
    </row>
    <row r="297" spans="1:13" ht="12.75">
      <c r="A297">
        <v>1832</v>
      </c>
      <c r="B297" s="17">
        <v>5</v>
      </c>
      <c r="C297" s="1">
        <v>37211</v>
      </c>
      <c r="D297" t="s">
        <v>1662</v>
      </c>
      <c r="E297">
        <v>32</v>
      </c>
      <c r="H297" t="s">
        <v>1094</v>
      </c>
      <c r="I297">
        <v>19</v>
      </c>
      <c r="M297" t="s">
        <v>2758</v>
      </c>
    </row>
    <row r="298" spans="1:13" ht="12.75">
      <c r="A298">
        <v>1832</v>
      </c>
      <c r="B298" s="17">
        <v>6</v>
      </c>
      <c r="C298" s="1">
        <v>37217</v>
      </c>
      <c r="D298" t="s">
        <v>627</v>
      </c>
      <c r="E298">
        <v>21</v>
      </c>
      <c r="H298" t="s">
        <v>628</v>
      </c>
      <c r="I298">
        <v>23</v>
      </c>
      <c r="M298" t="s">
        <v>2758</v>
      </c>
    </row>
    <row r="299" spans="1:8" ht="12.75">
      <c r="A299">
        <v>1832</v>
      </c>
      <c r="B299" s="17"/>
      <c r="C299" s="1" t="s">
        <v>629</v>
      </c>
      <c r="D299" t="s">
        <v>630</v>
      </c>
      <c r="H299" t="s">
        <v>631</v>
      </c>
    </row>
    <row r="300" spans="1:8" ht="12.75">
      <c r="A300">
        <v>1832</v>
      </c>
      <c r="B300" s="17"/>
      <c r="C300" s="1" t="s">
        <v>632</v>
      </c>
      <c r="D300" t="s">
        <v>599</v>
      </c>
      <c r="H300" t="s">
        <v>600</v>
      </c>
    </row>
    <row r="301" spans="1:8" ht="12.75">
      <c r="A301">
        <v>1832</v>
      </c>
      <c r="B301" s="17"/>
      <c r="C301" s="1" t="s">
        <v>721</v>
      </c>
      <c r="D301" t="s">
        <v>722</v>
      </c>
      <c r="H301" t="s">
        <v>723</v>
      </c>
    </row>
    <row r="302" spans="1:8" ht="12.75">
      <c r="A302">
        <v>1832</v>
      </c>
      <c r="B302" s="17"/>
      <c r="C302" s="1" t="s">
        <v>1195</v>
      </c>
      <c r="D302" t="s">
        <v>1196</v>
      </c>
      <c r="H302" t="s">
        <v>1197</v>
      </c>
    </row>
    <row r="303" spans="1:13" ht="12.75">
      <c r="A303">
        <v>1832</v>
      </c>
      <c r="B303" s="17">
        <v>7</v>
      </c>
      <c r="C303" s="1">
        <v>37223</v>
      </c>
      <c r="D303" t="s">
        <v>1198</v>
      </c>
      <c r="E303">
        <v>26</v>
      </c>
      <c r="H303" t="s">
        <v>2039</v>
      </c>
      <c r="I303">
        <v>22</v>
      </c>
      <c r="M303" t="s">
        <v>2758</v>
      </c>
    </row>
    <row r="304" spans="1:13" ht="12.75">
      <c r="A304">
        <v>1833</v>
      </c>
      <c r="B304" s="17">
        <v>1</v>
      </c>
      <c r="C304" s="1">
        <v>36909</v>
      </c>
      <c r="D304" t="s">
        <v>13</v>
      </c>
      <c r="E304">
        <v>30</v>
      </c>
      <c r="H304" t="s">
        <v>1071</v>
      </c>
      <c r="I304">
        <v>34</v>
      </c>
      <c r="M304" t="s">
        <v>2758</v>
      </c>
    </row>
    <row r="305" spans="1:13" ht="12.75">
      <c r="A305">
        <v>1833</v>
      </c>
      <c r="B305" s="17">
        <v>2</v>
      </c>
      <c r="C305" s="1">
        <v>36923</v>
      </c>
      <c r="D305" t="s">
        <v>1072</v>
      </c>
      <c r="E305">
        <v>27</v>
      </c>
      <c r="H305" t="s">
        <v>2686</v>
      </c>
      <c r="I305">
        <v>24</v>
      </c>
      <c r="M305" t="s">
        <v>2758</v>
      </c>
    </row>
    <row r="306" spans="1:13" ht="12.75">
      <c r="A306">
        <v>1833</v>
      </c>
      <c r="B306" s="17">
        <v>3</v>
      </c>
      <c r="C306" s="1">
        <v>36992</v>
      </c>
      <c r="D306" t="s">
        <v>2687</v>
      </c>
      <c r="E306">
        <v>31</v>
      </c>
      <c r="H306" t="s">
        <v>768</v>
      </c>
      <c r="I306">
        <v>25</v>
      </c>
      <c r="M306" t="s">
        <v>2758</v>
      </c>
    </row>
    <row r="307" spans="1:8" ht="12.75">
      <c r="A307">
        <v>1833</v>
      </c>
      <c r="B307" s="17"/>
      <c r="C307" s="1" t="s">
        <v>769</v>
      </c>
      <c r="D307" t="s">
        <v>770</v>
      </c>
      <c r="H307" t="s">
        <v>771</v>
      </c>
    </row>
    <row r="308" spans="1:8" ht="12.75">
      <c r="A308">
        <v>1833</v>
      </c>
      <c r="B308" s="17"/>
      <c r="C308" s="1" t="s">
        <v>772</v>
      </c>
      <c r="D308" t="s">
        <v>773</v>
      </c>
      <c r="H308" t="s">
        <v>2583</v>
      </c>
    </row>
    <row r="309" spans="1:8" ht="12.75">
      <c r="A309">
        <v>1833</v>
      </c>
      <c r="B309" s="17"/>
      <c r="C309" s="1" t="s">
        <v>774</v>
      </c>
      <c r="D309" t="s">
        <v>775</v>
      </c>
      <c r="H309" t="s">
        <v>1108</v>
      </c>
    </row>
    <row r="310" spans="1:8" ht="12.75">
      <c r="A310">
        <v>1833</v>
      </c>
      <c r="B310" s="17"/>
      <c r="C310" s="1" t="s">
        <v>1109</v>
      </c>
      <c r="D310" t="s">
        <v>1110</v>
      </c>
      <c r="H310" t="s">
        <v>1111</v>
      </c>
    </row>
    <row r="311" spans="1:13" ht="12.75">
      <c r="A311">
        <v>1833</v>
      </c>
      <c r="B311" s="17">
        <v>4</v>
      </c>
      <c r="C311" s="1">
        <v>37014</v>
      </c>
      <c r="D311" t="s">
        <v>1113</v>
      </c>
      <c r="E311">
        <v>28</v>
      </c>
      <c r="H311" t="s">
        <v>1112</v>
      </c>
      <c r="M311" t="s">
        <v>2758</v>
      </c>
    </row>
    <row r="312" spans="1:13" ht="12.75">
      <c r="A312">
        <v>1833</v>
      </c>
      <c r="B312" s="17">
        <v>5</v>
      </c>
      <c r="C312" s="1">
        <v>37063</v>
      </c>
      <c r="D312" t="s">
        <v>1114</v>
      </c>
      <c r="E312">
        <v>22</v>
      </c>
      <c r="H312" t="s">
        <v>1337</v>
      </c>
      <c r="I312">
        <v>28</v>
      </c>
      <c r="M312" t="s">
        <v>2758</v>
      </c>
    </row>
    <row r="313" spans="1:9" ht="12.75">
      <c r="A313">
        <v>1833</v>
      </c>
      <c r="B313" s="17">
        <v>6</v>
      </c>
      <c r="C313" s="1">
        <v>37210</v>
      </c>
      <c r="D313" t="s">
        <v>1633</v>
      </c>
      <c r="E313">
        <v>28</v>
      </c>
      <c r="H313" t="s">
        <v>1904</v>
      </c>
      <c r="I313">
        <v>19</v>
      </c>
    </row>
    <row r="314" spans="1:9" ht="12.75">
      <c r="A314">
        <v>1833</v>
      </c>
      <c r="B314" s="17">
        <v>7</v>
      </c>
      <c r="C314" s="1">
        <v>37217</v>
      </c>
      <c r="D314" t="s">
        <v>294</v>
      </c>
      <c r="E314">
        <v>28</v>
      </c>
      <c r="H314" t="s">
        <v>2302</v>
      </c>
      <c r="I314">
        <v>23</v>
      </c>
    </row>
    <row r="315" spans="1:9" ht="12.75">
      <c r="A315">
        <v>1833</v>
      </c>
      <c r="B315" s="17">
        <v>8</v>
      </c>
      <c r="C315" s="1">
        <v>37224</v>
      </c>
      <c r="D315" t="s">
        <v>2303</v>
      </c>
      <c r="E315">
        <v>29</v>
      </c>
      <c r="H315" t="s">
        <v>1912</v>
      </c>
      <c r="I315">
        <v>23</v>
      </c>
    </row>
    <row r="316" spans="1:9" ht="12.75">
      <c r="A316">
        <v>1833</v>
      </c>
      <c r="B316" s="17">
        <v>9</v>
      </c>
      <c r="C316" s="1">
        <v>37224</v>
      </c>
      <c r="D316" t="s">
        <v>1913</v>
      </c>
      <c r="E316">
        <v>31</v>
      </c>
      <c r="H316" t="s">
        <v>652</v>
      </c>
      <c r="I316">
        <v>21</v>
      </c>
    </row>
    <row r="317" spans="1:8" ht="12.75">
      <c r="A317">
        <v>1834</v>
      </c>
      <c r="B317" s="17"/>
      <c r="C317" t="s">
        <v>653</v>
      </c>
      <c r="D317" t="s">
        <v>14</v>
      </c>
      <c r="H317" t="s">
        <v>2221</v>
      </c>
    </row>
    <row r="318" spans="1:9" ht="12.75">
      <c r="A318">
        <v>1834</v>
      </c>
      <c r="B318" s="17">
        <v>1</v>
      </c>
      <c r="C318" s="1">
        <v>36943</v>
      </c>
      <c r="D318" t="s">
        <v>2128</v>
      </c>
      <c r="E318">
        <v>28</v>
      </c>
      <c r="H318" t="s">
        <v>2222</v>
      </c>
      <c r="I318">
        <v>20</v>
      </c>
    </row>
    <row r="319" spans="1:9" ht="12.75">
      <c r="A319">
        <v>1834</v>
      </c>
      <c r="B319" s="17">
        <v>2</v>
      </c>
      <c r="C319" s="1">
        <v>36957</v>
      </c>
      <c r="D319" t="s">
        <v>890</v>
      </c>
      <c r="E319">
        <v>28</v>
      </c>
      <c r="H319" t="s">
        <v>921</v>
      </c>
      <c r="I319">
        <v>24</v>
      </c>
    </row>
    <row r="320" spans="1:9" ht="12.75">
      <c r="A320">
        <v>1834</v>
      </c>
      <c r="B320" s="17">
        <v>3</v>
      </c>
      <c r="C320" s="1">
        <v>36957</v>
      </c>
      <c r="D320" t="s">
        <v>922</v>
      </c>
      <c r="E320">
        <v>30</v>
      </c>
      <c r="H320" t="s">
        <v>923</v>
      </c>
      <c r="I320">
        <v>24</v>
      </c>
    </row>
    <row r="321" spans="1:9" ht="12.75">
      <c r="A321">
        <v>1834</v>
      </c>
      <c r="B321" s="17">
        <v>4</v>
      </c>
      <c r="C321" s="1">
        <v>36964</v>
      </c>
      <c r="D321" t="s">
        <v>924</v>
      </c>
      <c r="E321">
        <v>25</v>
      </c>
      <c r="H321" t="s">
        <v>925</v>
      </c>
      <c r="I321">
        <v>18</v>
      </c>
    </row>
    <row r="322" spans="1:9" ht="12.75">
      <c r="A322">
        <v>1834</v>
      </c>
      <c r="B322" s="17">
        <v>5</v>
      </c>
      <c r="C322" s="1">
        <v>36985</v>
      </c>
      <c r="D322" t="s">
        <v>926</v>
      </c>
      <c r="E322">
        <v>26</v>
      </c>
      <c r="H322" t="s">
        <v>438</v>
      </c>
      <c r="I322">
        <v>26</v>
      </c>
    </row>
    <row r="323" spans="1:9" ht="12.75">
      <c r="A323">
        <v>1834</v>
      </c>
      <c r="B323" s="17">
        <v>6</v>
      </c>
      <c r="C323" s="1">
        <v>37013</v>
      </c>
      <c r="D323" t="s">
        <v>334</v>
      </c>
      <c r="E323">
        <v>32</v>
      </c>
      <c r="H323" t="s">
        <v>335</v>
      </c>
      <c r="I323">
        <v>25</v>
      </c>
    </row>
    <row r="324" spans="1:9" ht="12.75">
      <c r="A324">
        <v>1834</v>
      </c>
      <c r="B324" s="17">
        <v>7</v>
      </c>
      <c r="C324" s="1">
        <v>37013</v>
      </c>
      <c r="D324" t="s">
        <v>336</v>
      </c>
      <c r="E324">
        <v>38</v>
      </c>
      <c r="H324" t="s">
        <v>2011</v>
      </c>
      <c r="I324">
        <v>20</v>
      </c>
    </row>
    <row r="325" spans="1:9" ht="12.75">
      <c r="A325">
        <v>1834</v>
      </c>
      <c r="B325" s="17">
        <v>8</v>
      </c>
      <c r="C325" s="1">
        <v>37020</v>
      </c>
      <c r="D325" t="s">
        <v>3281</v>
      </c>
      <c r="E325">
        <v>36</v>
      </c>
      <c r="H325" t="s">
        <v>3282</v>
      </c>
      <c r="I325">
        <v>27</v>
      </c>
    </row>
    <row r="326" spans="1:9" ht="12.75">
      <c r="A326">
        <v>1834</v>
      </c>
      <c r="B326" s="17">
        <v>9</v>
      </c>
      <c r="C326" s="1">
        <v>37069</v>
      </c>
      <c r="D326" t="s">
        <v>3283</v>
      </c>
      <c r="E326">
        <v>24</v>
      </c>
      <c r="H326" t="s">
        <v>3000</v>
      </c>
      <c r="I326">
        <v>26</v>
      </c>
    </row>
    <row r="327" spans="1:8" ht="12.75">
      <c r="A327">
        <v>1834</v>
      </c>
      <c r="B327" s="17"/>
      <c r="C327" t="s">
        <v>1095</v>
      </c>
      <c r="D327" t="s">
        <v>499</v>
      </c>
      <c r="H327" t="s">
        <v>2572</v>
      </c>
    </row>
    <row r="328" spans="1:8" ht="12.75">
      <c r="A328">
        <v>1834</v>
      </c>
      <c r="B328" s="17"/>
      <c r="C328" t="s">
        <v>690</v>
      </c>
      <c r="D328" t="s">
        <v>691</v>
      </c>
      <c r="H328" t="s">
        <v>2573</v>
      </c>
    </row>
    <row r="329" spans="1:9" ht="12.75">
      <c r="A329">
        <v>1834</v>
      </c>
      <c r="B329" s="17">
        <v>10</v>
      </c>
      <c r="C329" s="1">
        <v>37188</v>
      </c>
      <c r="D329" t="s">
        <v>2574</v>
      </c>
      <c r="E329">
        <v>27</v>
      </c>
      <c r="H329" t="s">
        <v>2430</v>
      </c>
      <c r="I329">
        <v>17</v>
      </c>
    </row>
    <row r="330" spans="1:9" ht="12.75">
      <c r="A330">
        <v>1834</v>
      </c>
      <c r="B330" s="17">
        <v>11</v>
      </c>
      <c r="C330" s="1">
        <v>37202</v>
      </c>
      <c r="D330" t="s">
        <v>2431</v>
      </c>
      <c r="E330">
        <v>28</v>
      </c>
      <c r="H330" t="s">
        <v>2432</v>
      </c>
      <c r="I330">
        <v>21</v>
      </c>
    </row>
    <row r="331" spans="1:9" ht="12.75">
      <c r="A331">
        <v>1834</v>
      </c>
      <c r="B331" s="17">
        <v>12</v>
      </c>
      <c r="C331" s="1">
        <v>37207</v>
      </c>
      <c r="D331" t="s">
        <v>862</v>
      </c>
      <c r="E331">
        <v>27</v>
      </c>
      <c r="H331" t="s">
        <v>1097</v>
      </c>
      <c r="I331">
        <v>21</v>
      </c>
    </row>
    <row r="332" spans="1:9" ht="12.75">
      <c r="A332">
        <v>1834</v>
      </c>
      <c r="B332" s="17">
        <v>13</v>
      </c>
      <c r="C332" s="1">
        <v>37209</v>
      </c>
      <c r="D332" t="s">
        <v>1098</v>
      </c>
      <c r="E332">
        <v>31</v>
      </c>
      <c r="H332" t="s">
        <v>3138</v>
      </c>
      <c r="I332">
        <v>22</v>
      </c>
    </row>
    <row r="333" spans="1:9" ht="12.75">
      <c r="A333">
        <v>1834</v>
      </c>
      <c r="B333" s="17">
        <v>14</v>
      </c>
      <c r="C333" s="1">
        <v>37209</v>
      </c>
      <c r="D333" t="s">
        <v>1099</v>
      </c>
      <c r="E333">
        <v>24</v>
      </c>
      <c r="H333" t="s">
        <v>31</v>
      </c>
      <c r="I333">
        <v>26</v>
      </c>
    </row>
    <row r="334" spans="1:9" ht="12.75">
      <c r="A334">
        <v>1834</v>
      </c>
      <c r="B334" s="17">
        <v>15</v>
      </c>
      <c r="C334" s="1">
        <v>37223</v>
      </c>
      <c r="D334" t="s">
        <v>1100</v>
      </c>
      <c r="E334">
        <v>25</v>
      </c>
      <c r="H334" t="s">
        <v>3139</v>
      </c>
      <c r="I334">
        <v>17</v>
      </c>
    </row>
    <row r="335" spans="1:8" ht="12.75">
      <c r="A335">
        <v>1835</v>
      </c>
      <c r="B335" s="17"/>
      <c r="C335" t="s">
        <v>2462</v>
      </c>
      <c r="D335" t="s">
        <v>2463</v>
      </c>
      <c r="H335" t="s">
        <v>520</v>
      </c>
    </row>
    <row r="336" spans="1:9" ht="12.75">
      <c r="A336">
        <v>1835</v>
      </c>
      <c r="B336" s="17">
        <v>1</v>
      </c>
      <c r="C336" s="1">
        <v>36933</v>
      </c>
      <c r="D336" t="s">
        <v>2581</v>
      </c>
      <c r="E336">
        <v>24</v>
      </c>
      <c r="H336" t="s">
        <v>2582</v>
      </c>
      <c r="I336">
        <v>24</v>
      </c>
    </row>
    <row r="337" spans="1:9" ht="12.75">
      <c r="A337">
        <v>1835</v>
      </c>
      <c r="B337" s="17">
        <v>2</v>
      </c>
      <c r="C337" s="1">
        <v>36977</v>
      </c>
      <c r="D337" t="s">
        <v>32</v>
      </c>
      <c r="E337">
        <v>27</v>
      </c>
      <c r="H337" t="s">
        <v>889</v>
      </c>
      <c r="I337">
        <v>24</v>
      </c>
    </row>
    <row r="338" spans="1:9" ht="12.75">
      <c r="A338">
        <v>1835</v>
      </c>
      <c r="B338" s="17">
        <v>3</v>
      </c>
      <c r="C338" s="1">
        <v>36977</v>
      </c>
      <c r="D338" t="s">
        <v>537</v>
      </c>
      <c r="E338">
        <v>22</v>
      </c>
      <c r="H338" t="s">
        <v>538</v>
      </c>
      <c r="I338">
        <v>30</v>
      </c>
    </row>
    <row r="339" spans="1:13" ht="12.75">
      <c r="A339">
        <v>1835</v>
      </c>
      <c r="B339" s="17"/>
      <c r="C339" t="s">
        <v>539</v>
      </c>
      <c r="D339" t="s">
        <v>540</v>
      </c>
      <c r="H339" t="s">
        <v>541</v>
      </c>
      <c r="M339" t="s">
        <v>2759</v>
      </c>
    </row>
    <row r="340" spans="1:9" ht="12.75">
      <c r="A340">
        <v>1835</v>
      </c>
      <c r="B340" s="17">
        <v>4</v>
      </c>
      <c r="C340" s="1">
        <v>37005</v>
      </c>
      <c r="D340" t="s">
        <v>542</v>
      </c>
      <c r="E340">
        <v>24</v>
      </c>
      <c r="H340" t="s">
        <v>482</v>
      </c>
      <c r="I340">
        <v>18</v>
      </c>
    </row>
    <row r="341" spans="1:8" ht="12.75">
      <c r="A341">
        <v>1835</v>
      </c>
      <c r="B341" s="17">
        <v>5</v>
      </c>
      <c r="C341" s="1">
        <v>37166</v>
      </c>
      <c r="D341" t="s">
        <v>483</v>
      </c>
      <c r="E341">
        <v>25</v>
      </c>
      <c r="H341" t="s">
        <v>2542</v>
      </c>
    </row>
    <row r="342" spans="1:9" ht="12.75">
      <c r="A342">
        <v>1835</v>
      </c>
      <c r="B342" s="17">
        <v>6</v>
      </c>
      <c r="C342" s="1">
        <v>37171</v>
      </c>
      <c r="D342" t="s">
        <v>2543</v>
      </c>
      <c r="E342">
        <v>36</v>
      </c>
      <c r="H342" t="s">
        <v>2544</v>
      </c>
      <c r="I342">
        <v>28</v>
      </c>
    </row>
    <row r="343" spans="1:9" ht="12.75">
      <c r="A343">
        <v>1835</v>
      </c>
      <c r="B343" s="17">
        <v>7</v>
      </c>
      <c r="C343" s="1">
        <v>37171</v>
      </c>
      <c r="D343" t="s">
        <v>2639</v>
      </c>
      <c r="E343">
        <v>24</v>
      </c>
      <c r="H343" t="s">
        <v>2640</v>
      </c>
      <c r="I343">
        <v>21</v>
      </c>
    </row>
    <row r="344" spans="1:8" ht="12.75">
      <c r="A344">
        <v>1835</v>
      </c>
      <c r="B344" s="17"/>
      <c r="C344" t="s">
        <v>1873</v>
      </c>
      <c r="D344" t="s">
        <v>1874</v>
      </c>
      <c r="H344" t="s">
        <v>1875</v>
      </c>
    </row>
    <row r="345" spans="1:9" ht="12.75">
      <c r="A345">
        <v>1835</v>
      </c>
      <c r="B345" s="17">
        <v>8</v>
      </c>
      <c r="C345" s="1">
        <v>37199</v>
      </c>
      <c r="D345" t="s">
        <v>1876</v>
      </c>
      <c r="E345">
        <v>27</v>
      </c>
      <c r="H345" t="s">
        <v>1877</v>
      </c>
      <c r="I345">
        <v>22</v>
      </c>
    </row>
    <row r="346" spans="1:9" ht="12.75">
      <c r="A346">
        <v>1835</v>
      </c>
      <c r="B346" s="17">
        <v>9</v>
      </c>
      <c r="C346" s="1">
        <v>37206</v>
      </c>
      <c r="D346" t="s">
        <v>3158</v>
      </c>
      <c r="E346">
        <v>26</v>
      </c>
      <c r="H346" t="s">
        <v>3159</v>
      </c>
      <c r="I346">
        <v>29</v>
      </c>
    </row>
    <row r="347" spans="1:9" ht="12.75">
      <c r="A347">
        <v>1835</v>
      </c>
      <c r="B347" s="17">
        <v>10</v>
      </c>
      <c r="C347" s="1">
        <v>37208</v>
      </c>
      <c r="D347" t="s">
        <v>3160</v>
      </c>
      <c r="E347">
        <v>23</v>
      </c>
      <c r="H347" t="s">
        <v>3161</v>
      </c>
      <c r="I347">
        <v>27</v>
      </c>
    </row>
    <row r="348" spans="1:9" ht="12.75">
      <c r="A348">
        <v>1835</v>
      </c>
      <c r="B348" s="17">
        <v>11</v>
      </c>
      <c r="C348" s="1">
        <v>37208</v>
      </c>
      <c r="D348" t="s">
        <v>3162</v>
      </c>
      <c r="E348">
        <v>25</v>
      </c>
      <c r="H348" t="s">
        <v>1959</v>
      </c>
      <c r="I348">
        <v>20</v>
      </c>
    </row>
    <row r="349" spans="1:9" ht="12.75">
      <c r="A349">
        <v>1835</v>
      </c>
      <c r="B349" s="17">
        <v>12</v>
      </c>
      <c r="C349" s="1">
        <v>37215</v>
      </c>
      <c r="D349" t="s">
        <v>688</v>
      </c>
      <c r="E349">
        <v>25</v>
      </c>
      <c r="H349" t="s">
        <v>689</v>
      </c>
      <c r="I349">
        <v>27</v>
      </c>
    </row>
    <row r="350" spans="1:12" ht="12.75">
      <c r="A350">
        <v>1836</v>
      </c>
      <c r="B350" s="17">
        <v>1</v>
      </c>
      <c r="C350" s="1">
        <v>37003</v>
      </c>
      <c r="D350" t="s">
        <v>2003</v>
      </c>
      <c r="E350">
        <v>26</v>
      </c>
      <c r="F350" t="s">
        <v>282</v>
      </c>
      <c r="G350" t="s">
        <v>2671</v>
      </c>
      <c r="H350" t="s">
        <v>2672</v>
      </c>
      <c r="I350" t="s">
        <v>1488</v>
      </c>
      <c r="J350" t="s">
        <v>2004</v>
      </c>
      <c r="K350" t="s">
        <v>2673</v>
      </c>
      <c r="L350" t="s">
        <v>2671</v>
      </c>
    </row>
    <row r="351" spans="1:12" ht="12.75">
      <c r="A351">
        <v>1836</v>
      </c>
      <c r="B351" s="17">
        <v>2</v>
      </c>
      <c r="C351" s="1">
        <v>37003</v>
      </c>
      <c r="D351" t="s">
        <v>2005</v>
      </c>
      <c r="E351">
        <v>32</v>
      </c>
      <c r="F351" t="s">
        <v>638</v>
      </c>
      <c r="G351" t="s">
        <v>2671</v>
      </c>
      <c r="H351" t="s">
        <v>280</v>
      </c>
      <c r="I351">
        <v>26</v>
      </c>
      <c r="J351" t="s">
        <v>281</v>
      </c>
      <c r="K351" t="s">
        <v>2829</v>
      </c>
      <c r="L351" t="s">
        <v>2671</v>
      </c>
    </row>
    <row r="352" spans="1:12" ht="12.75">
      <c r="A352">
        <v>1836</v>
      </c>
      <c r="B352" s="17">
        <v>3</v>
      </c>
      <c r="C352" s="1">
        <v>37010</v>
      </c>
      <c r="D352" t="s">
        <v>1065</v>
      </c>
      <c r="E352">
        <v>41</v>
      </c>
      <c r="F352" t="s">
        <v>1066</v>
      </c>
      <c r="G352" t="s">
        <v>2671</v>
      </c>
      <c r="H352" t="s">
        <v>1067</v>
      </c>
      <c r="I352" t="s">
        <v>1488</v>
      </c>
      <c r="J352" t="s">
        <v>2826</v>
      </c>
      <c r="K352" t="s">
        <v>2827</v>
      </c>
      <c r="L352" t="s">
        <v>2671</v>
      </c>
    </row>
    <row r="353" spans="1:12" ht="12.75">
      <c r="A353">
        <v>1836</v>
      </c>
      <c r="B353" s="17">
        <v>4</v>
      </c>
      <c r="C353" s="1">
        <v>37017</v>
      </c>
      <c r="D353" t="s">
        <v>2828</v>
      </c>
      <c r="E353">
        <v>29</v>
      </c>
      <c r="F353" t="s">
        <v>2829</v>
      </c>
      <c r="G353" t="s">
        <v>2671</v>
      </c>
      <c r="H353" t="s">
        <v>2830</v>
      </c>
      <c r="I353" t="s">
        <v>3213</v>
      </c>
      <c r="J353" t="s">
        <v>2831</v>
      </c>
      <c r="K353" t="s">
        <v>2484</v>
      </c>
      <c r="L353" t="s">
        <v>2671</v>
      </c>
    </row>
    <row r="354" spans="1:12" ht="12.75">
      <c r="A354">
        <v>1836</v>
      </c>
      <c r="B354" s="17"/>
      <c r="C354" t="s">
        <v>1106</v>
      </c>
      <c r="D354" t="s">
        <v>842</v>
      </c>
      <c r="E354">
        <v>26</v>
      </c>
      <c r="F354" t="s">
        <v>1799</v>
      </c>
      <c r="G354" t="s">
        <v>2671</v>
      </c>
      <c r="H354" t="s">
        <v>1800</v>
      </c>
      <c r="I354" t="s">
        <v>3213</v>
      </c>
      <c r="J354" t="s">
        <v>2006</v>
      </c>
      <c r="K354" t="s">
        <v>1801</v>
      </c>
      <c r="L354" t="s">
        <v>2671</v>
      </c>
    </row>
    <row r="355" spans="1:12" ht="12.75">
      <c r="A355">
        <v>1836</v>
      </c>
      <c r="B355" s="17">
        <v>5</v>
      </c>
      <c r="C355" s="1">
        <v>37134</v>
      </c>
      <c r="D355" t="s">
        <v>1847</v>
      </c>
      <c r="E355">
        <v>26</v>
      </c>
      <c r="F355" t="s">
        <v>1802</v>
      </c>
      <c r="G355" t="s">
        <v>2671</v>
      </c>
      <c r="H355" t="s">
        <v>1803</v>
      </c>
      <c r="I355" t="s">
        <v>1797</v>
      </c>
      <c r="J355" t="s">
        <v>992</v>
      </c>
      <c r="K355" t="s">
        <v>1802</v>
      </c>
      <c r="L355" t="s">
        <v>2671</v>
      </c>
    </row>
    <row r="356" spans="1:12" ht="12.75">
      <c r="A356">
        <v>1836</v>
      </c>
      <c r="B356" s="17"/>
      <c r="C356" t="s">
        <v>993</v>
      </c>
      <c r="D356" t="s">
        <v>515</v>
      </c>
      <c r="E356">
        <v>27</v>
      </c>
      <c r="F356" t="s">
        <v>638</v>
      </c>
      <c r="G356" t="s">
        <v>2671</v>
      </c>
      <c r="H356" t="s">
        <v>516</v>
      </c>
      <c r="I356" t="s">
        <v>1488</v>
      </c>
      <c r="J356" t="s">
        <v>1848</v>
      </c>
      <c r="K356" t="s">
        <v>638</v>
      </c>
      <c r="L356" t="s">
        <v>2671</v>
      </c>
    </row>
    <row r="357" spans="1:12" ht="12.75">
      <c r="A357">
        <v>1836</v>
      </c>
      <c r="B357" s="17">
        <v>6</v>
      </c>
      <c r="C357" s="1">
        <v>37192</v>
      </c>
      <c r="D357" t="s">
        <v>517</v>
      </c>
      <c r="E357" s="3" t="s">
        <v>518</v>
      </c>
      <c r="F357" t="s">
        <v>1802</v>
      </c>
      <c r="G357" t="s">
        <v>2671</v>
      </c>
      <c r="H357" t="s">
        <v>894</v>
      </c>
      <c r="I357" t="s">
        <v>1488</v>
      </c>
      <c r="J357" t="s">
        <v>895</v>
      </c>
      <c r="K357" t="s">
        <v>1802</v>
      </c>
      <c r="L357" t="s">
        <v>2671</v>
      </c>
    </row>
    <row r="358" spans="1:12" ht="12.75">
      <c r="A358">
        <v>1836</v>
      </c>
      <c r="B358" s="17">
        <v>7</v>
      </c>
      <c r="C358" s="1">
        <v>37199</v>
      </c>
      <c r="D358" t="s">
        <v>896</v>
      </c>
      <c r="E358">
        <v>26</v>
      </c>
      <c r="F358" t="s">
        <v>638</v>
      </c>
      <c r="G358" t="s">
        <v>2671</v>
      </c>
      <c r="H358" t="s">
        <v>203</v>
      </c>
      <c r="I358" t="s">
        <v>1488</v>
      </c>
      <c r="J358" t="s">
        <v>204</v>
      </c>
      <c r="K358" t="s">
        <v>1802</v>
      </c>
      <c r="L358" t="s">
        <v>2671</v>
      </c>
    </row>
    <row r="359" spans="1:12" ht="12.75">
      <c r="A359">
        <v>1836</v>
      </c>
      <c r="B359" s="17"/>
      <c r="C359" t="s">
        <v>205</v>
      </c>
      <c r="D359" t="s">
        <v>206</v>
      </c>
      <c r="E359">
        <v>27</v>
      </c>
      <c r="F359" t="s">
        <v>207</v>
      </c>
      <c r="G359" t="s">
        <v>2671</v>
      </c>
      <c r="H359" t="s">
        <v>2700</v>
      </c>
      <c r="I359">
        <v>17</v>
      </c>
      <c r="J359" t="s">
        <v>2702</v>
      </c>
      <c r="K359" t="s">
        <v>1802</v>
      </c>
      <c r="L359" t="s">
        <v>2671</v>
      </c>
    </row>
    <row r="360" spans="1:12" ht="12.75">
      <c r="A360">
        <v>1836</v>
      </c>
      <c r="B360" s="17"/>
      <c r="C360" t="s">
        <v>2703</v>
      </c>
      <c r="D360" t="s">
        <v>2704</v>
      </c>
      <c r="E360">
        <v>26</v>
      </c>
      <c r="F360" t="s">
        <v>1802</v>
      </c>
      <c r="G360" t="s">
        <v>2671</v>
      </c>
      <c r="H360" t="s">
        <v>324</v>
      </c>
      <c r="I360" t="s">
        <v>1488</v>
      </c>
      <c r="J360" t="s">
        <v>2781</v>
      </c>
      <c r="K360" t="s">
        <v>1802</v>
      </c>
      <c r="L360" t="s">
        <v>2671</v>
      </c>
    </row>
    <row r="361" spans="1:12" ht="12.75">
      <c r="A361">
        <v>1836</v>
      </c>
      <c r="B361" s="17">
        <v>8</v>
      </c>
      <c r="C361" s="1">
        <v>37211</v>
      </c>
      <c r="D361" t="s">
        <v>611</v>
      </c>
      <c r="E361">
        <v>26</v>
      </c>
      <c r="F361" t="s">
        <v>612</v>
      </c>
      <c r="G361" t="s">
        <v>2671</v>
      </c>
      <c r="H361" t="s">
        <v>2114</v>
      </c>
      <c r="I361" t="s">
        <v>1488</v>
      </c>
      <c r="J361" t="s">
        <v>3250</v>
      </c>
      <c r="K361" t="s">
        <v>1849</v>
      </c>
      <c r="L361" t="s">
        <v>2671</v>
      </c>
    </row>
    <row r="362" spans="1:12" ht="12.75">
      <c r="A362">
        <v>1837</v>
      </c>
      <c r="B362" s="17">
        <v>1</v>
      </c>
      <c r="C362" t="s">
        <v>1658</v>
      </c>
      <c r="D362" t="s">
        <v>351</v>
      </c>
      <c r="E362">
        <v>27</v>
      </c>
      <c r="F362" t="s">
        <v>1087</v>
      </c>
      <c r="G362" t="s">
        <v>2671</v>
      </c>
      <c r="H362" t="s">
        <v>1088</v>
      </c>
      <c r="J362" t="s">
        <v>1089</v>
      </c>
      <c r="K362" t="s">
        <v>1090</v>
      </c>
      <c r="L362" t="s">
        <v>2671</v>
      </c>
    </row>
    <row r="363" spans="1:12" ht="12.75">
      <c r="A363">
        <v>1837</v>
      </c>
      <c r="B363" s="17">
        <v>2</v>
      </c>
      <c r="C363" t="s">
        <v>2349</v>
      </c>
      <c r="D363" t="s">
        <v>2350</v>
      </c>
      <c r="E363">
        <v>36</v>
      </c>
      <c r="F363" t="s">
        <v>1516</v>
      </c>
      <c r="G363" t="s">
        <v>2671</v>
      </c>
      <c r="H363" t="s">
        <v>189</v>
      </c>
      <c r="J363" t="s">
        <v>190</v>
      </c>
      <c r="K363" t="s">
        <v>191</v>
      </c>
      <c r="L363" t="s">
        <v>2671</v>
      </c>
    </row>
    <row r="364" spans="1:12" ht="12.75">
      <c r="A364">
        <v>1837</v>
      </c>
      <c r="B364" s="17">
        <v>3</v>
      </c>
      <c r="C364" t="s">
        <v>192</v>
      </c>
      <c r="D364" t="s">
        <v>1804</v>
      </c>
      <c r="E364">
        <v>25</v>
      </c>
      <c r="F364" t="s">
        <v>1805</v>
      </c>
      <c r="G364" t="s">
        <v>2671</v>
      </c>
      <c r="H364" t="s">
        <v>2240</v>
      </c>
      <c r="J364" t="s">
        <v>2241</v>
      </c>
      <c r="K364" t="s">
        <v>1090</v>
      </c>
      <c r="L364" t="s">
        <v>2671</v>
      </c>
    </row>
    <row r="365" spans="1:12" ht="12.75">
      <c r="A365">
        <v>1837</v>
      </c>
      <c r="B365" s="17">
        <v>4</v>
      </c>
      <c r="C365" s="1">
        <v>37030</v>
      </c>
      <c r="D365" t="s">
        <v>2242</v>
      </c>
      <c r="E365">
        <v>24</v>
      </c>
      <c r="F365" t="s">
        <v>2243</v>
      </c>
      <c r="G365" t="s">
        <v>2671</v>
      </c>
      <c r="H365" t="s">
        <v>486</v>
      </c>
      <c r="J365" t="s">
        <v>487</v>
      </c>
      <c r="K365" t="s">
        <v>488</v>
      </c>
      <c r="L365" t="s">
        <v>2671</v>
      </c>
    </row>
    <row r="366" spans="1:12" ht="12.75">
      <c r="A366">
        <v>1837</v>
      </c>
      <c r="B366" s="17">
        <v>5</v>
      </c>
      <c r="C366" t="s">
        <v>2705</v>
      </c>
      <c r="D366" t="s">
        <v>2706</v>
      </c>
      <c r="E366">
        <v>28</v>
      </c>
      <c r="F366" t="s">
        <v>2707</v>
      </c>
      <c r="G366" t="s">
        <v>2671</v>
      </c>
      <c r="H366" t="s">
        <v>1517</v>
      </c>
      <c r="J366" t="s">
        <v>1518</v>
      </c>
      <c r="K366" t="s">
        <v>2840</v>
      </c>
      <c r="L366" t="s">
        <v>2671</v>
      </c>
    </row>
    <row r="367" spans="1:12" ht="12.75">
      <c r="A367">
        <v>1837</v>
      </c>
      <c r="B367" s="17">
        <v>6</v>
      </c>
      <c r="C367" s="1">
        <v>37030</v>
      </c>
      <c r="D367" t="s">
        <v>748</v>
      </c>
      <c r="E367">
        <v>41</v>
      </c>
      <c r="F367" t="s">
        <v>749</v>
      </c>
      <c r="G367" t="s">
        <v>750</v>
      </c>
      <c r="H367" t="s">
        <v>751</v>
      </c>
      <c r="J367" t="s">
        <v>1907</v>
      </c>
      <c r="K367" t="s">
        <v>1908</v>
      </c>
      <c r="L367" t="s">
        <v>2671</v>
      </c>
    </row>
    <row r="368" spans="1:12" ht="12.75">
      <c r="A368">
        <v>1837</v>
      </c>
      <c r="B368" s="17">
        <v>7</v>
      </c>
      <c r="C368" s="1">
        <v>37058</v>
      </c>
      <c r="D368" t="s">
        <v>1909</v>
      </c>
      <c r="E368">
        <v>37</v>
      </c>
      <c r="F368" t="s">
        <v>749</v>
      </c>
      <c r="G368" t="s">
        <v>2671</v>
      </c>
      <c r="H368" t="s">
        <v>2256</v>
      </c>
      <c r="J368" t="s">
        <v>1334</v>
      </c>
      <c r="K368" t="s">
        <v>2257</v>
      </c>
      <c r="L368" t="s">
        <v>2671</v>
      </c>
    </row>
    <row r="369" spans="1:12" ht="12.75">
      <c r="A369">
        <v>1837</v>
      </c>
      <c r="B369" s="17">
        <v>8</v>
      </c>
      <c r="C369" t="s">
        <v>2258</v>
      </c>
      <c r="D369" t="s">
        <v>2259</v>
      </c>
      <c r="E369">
        <v>31</v>
      </c>
      <c r="F369" t="s">
        <v>2086</v>
      </c>
      <c r="G369" t="s">
        <v>2671</v>
      </c>
      <c r="H369" t="s">
        <v>2260</v>
      </c>
      <c r="J369" t="s">
        <v>1335</v>
      </c>
      <c r="K369" t="s">
        <v>1066</v>
      </c>
      <c r="L369" t="s">
        <v>2671</v>
      </c>
    </row>
    <row r="370" spans="1:12" ht="12.75">
      <c r="A370">
        <v>1837</v>
      </c>
      <c r="B370" s="17">
        <v>9</v>
      </c>
      <c r="C370" t="s">
        <v>2261</v>
      </c>
      <c r="D370" t="s">
        <v>2262</v>
      </c>
      <c r="F370" t="s">
        <v>2962</v>
      </c>
      <c r="G370" t="s">
        <v>2671</v>
      </c>
      <c r="H370" t="s">
        <v>2080</v>
      </c>
      <c r="J370" t="s">
        <v>1336</v>
      </c>
      <c r="K370" t="s">
        <v>1908</v>
      </c>
      <c r="L370" t="s">
        <v>2671</v>
      </c>
    </row>
    <row r="371" spans="1:12" ht="12.75">
      <c r="A371">
        <v>1837</v>
      </c>
      <c r="B371" s="17">
        <v>10</v>
      </c>
      <c r="C371" s="1">
        <v>37219</v>
      </c>
      <c r="D371" t="s">
        <v>2081</v>
      </c>
      <c r="E371">
        <v>23</v>
      </c>
      <c r="F371" t="s">
        <v>2082</v>
      </c>
      <c r="G371" t="s">
        <v>2671</v>
      </c>
      <c r="H371" t="s">
        <v>2083</v>
      </c>
      <c r="J371" t="s">
        <v>2084</v>
      </c>
      <c r="K371" t="s">
        <v>1066</v>
      </c>
      <c r="L371" t="s">
        <v>2671</v>
      </c>
    </row>
    <row r="372" spans="1:12" ht="12.75">
      <c r="A372">
        <v>1837</v>
      </c>
      <c r="B372" s="17">
        <v>11</v>
      </c>
      <c r="C372" s="1">
        <v>37219</v>
      </c>
      <c r="D372" t="s">
        <v>2085</v>
      </c>
      <c r="E372">
        <v>29</v>
      </c>
      <c r="F372" t="s">
        <v>2086</v>
      </c>
      <c r="G372" t="s">
        <v>2671</v>
      </c>
      <c r="H372" t="s">
        <v>2087</v>
      </c>
      <c r="J372" t="s">
        <v>2088</v>
      </c>
      <c r="K372" t="s">
        <v>2089</v>
      </c>
      <c r="L372" t="s">
        <v>2671</v>
      </c>
    </row>
    <row r="373" spans="1:12" ht="12.75">
      <c r="A373">
        <v>1837</v>
      </c>
      <c r="B373" s="17">
        <v>12</v>
      </c>
      <c r="C373" s="1">
        <v>37224</v>
      </c>
      <c r="D373" t="s">
        <v>2090</v>
      </c>
      <c r="E373">
        <v>26</v>
      </c>
      <c r="F373" t="s">
        <v>2840</v>
      </c>
      <c r="G373" t="s">
        <v>2671</v>
      </c>
      <c r="H373" t="s">
        <v>1919</v>
      </c>
      <c r="J373" t="s">
        <v>1657</v>
      </c>
      <c r="K373" t="s">
        <v>2257</v>
      </c>
      <c r="L373" t="s">
        <v>2671</v>
      </c>
    </row>
    <row r="374" spans="1:12" ht="12.75">
      <c r="A374">
        <v>1838</v>
      </c>
      <c r="B374" s="17">
        <v>1</v>
      </c>
      <c r="C374" t="s">
        <v>1567</v>
      </c>
      <c r="D374" t="s">
        <v>1568</v>
      </c>
      <c r="E374">
        <v>27</v>
      </c>
      <c r="F374" t="s">
        <v>1569</v>
      </c>
      <c r="G374" t="s">
        <v>2671</v>
      </c>
      <c r="H374" t="s">
        <v>1570</v>
      </c>
      <c r="J374" t="s">
        <v>1571</v>
      </c>
      <c r="K374" t="s">
        <v>2089</v>
      </c>
      <c r="L374" t="s">
        <v>2671</v>
      </c>
    </row>
    <row r="375" spans="1:12" ht="12.75">
      <c r="A375">
        <v>1838</v>
      </c>
      <c r="B375" s="17">
        <v>2</v>
      </c>
      <c r="C375" s="1">
        <v>36959</v>
      </c>
      <c r="D375" t="s">
        <v>1572</v>
      </c>
      <c r="E375">
        <v>26</v>
      </c>
      <c r="F375" t="s">
        <v>530</v>
      </c>
      <c r="G375" t="s">
        <v>2671</v>
      </c>
      <c r="H375" t="s">
        <v>1573</v>
      </c>
      <c r="J375" t="s">
        <v>1574</v>
      </c>
      <c r="K375" t="s">
        <v>406</v>
      </c>
      <c r="L375" t="s">
        <v>2671</v>
      </c>
    </row>
    <row r="376" spans="1:12" ht="12.75">
      <c r="A376">
        <v>1838</v>
      </c>
      <c r="B376" s="17">
        <v>3</v>
      </c>
      <c r="C376" s="1">
        <v>36987</v>
      </c>
      <c r="D376" t="s">
        <v>1575</v>
      </c>
      <c r="E376">
        <v>42</v>
      </c>
      <c r="F376" t="s">
        <v>638</v>
      </c>
      <c r="G376" t="s">
        <v>1807</v>
      </c>
      <c r="H376" t="s">
        <v>531</v>
      </c>
      <c r="J376" t="s">
        <v>1576</v>
      </c>
      <c r="K376" t="s">
        <v>1577</v>
      </c>
      <c r="L376" t="s">
        <v>1578</v>
      </c>
    </row>
    <row r="377" spans="1:12" ht="12.75">
      <c r="A377">
        <v>1838</v>
      </c>
      <c r="B377" s="17">
        <v>4</v>
      </c>
      <c r="C377" t="s">
        <v>1579</v>
      </c>
      <c r="D377" t="s">
        <v>532</v>
      </c>
      <c r="E377">
        <v>24</v>
      </c>
      <c r="F377" t="s">
        <v>533</v>
      </c>
      <c r="G377" t="s">
        <v>2671</v>
      </c>
      <c r="H377" t="s">
        <v>534</v>
      </c>
      <c r="J377" t="s">
        <v>405</v>
      </c>
      <c r="K377" t="s">
        <v>1016</v>
      </c>
      <c r="L377" t="s">
        <v>1578</v>
      </c>
    </row>
    <row r="378" spans="1:12" ht="12.75">
      <c r="A378">
        <v>1838</v>
      </c>
      <c r="B378" s="17">
        <v>5</v>
      </c>
      <c r="C378" t="s">
        <v>1201</v>
      </c>
      <c r="D378" t="s">
        <v>535</v>
      </c>
      <c r="E378">
        <v>25</v>
      </c>
      <c r="F378" t="s">
        <v>1202</v>
      </c>
      <c r="G378" t="s">
        <v>2671</v>
      </c>
      <c r="H378" t="s">
        <v>1203</v>
      </c>
      <c r="J378" t="s">
        <v>1204</v>
      </c>
      <c r="K378" t="s">
        <v>406</v>
      </c>
      <c r="L378" t="s">
        <v>2671</v>
      </c>
    </row>
    <row r="379" spans="1:12" ht="12.75">
      <c r="A379">
        <v>1838</v>
      </c>
      <c r="B379" s="17">
        <v>6</v>
      </c>
      <c r="C379" s="1">
        <v>37022</v>
      </c>
      <c r="D379" t="s">
        <v>3082</v>
      </c>
      <c r="E379">
        <v>31</v>
      </c>
      <c r="F379" t="s">
        <v>638</v>
      </c>
      <c r="G379" t="s">
        <v>2671</v>
      </c>
      <c r="H379" t="s">
        <v>3083</v>
      </c>
      <c r="J379" t="s">
        <v>3084</v>
      </c>
      <c r="K379" t="s">
        <v>1933</v>
      </c>
      <c r="L379" t="s">
        <v>2671</v>
      </c>
    </row>
    <row r="380" spans="1:12" ht="12.75">
      <c r="A380">
        <v>1838</v>
      </c>
      <c r="B380" s="17">
        <v>7</v>
      </c>
      <c r="C380" s="1">
        <v>37050</v>
      </c>
      <c r="D380" t="s">
        <v>1934</v>
      </c>
      <c r="E380">
        <v>48</v>
      </c>
      <c r="F380" t="s">
        <v>638</v>
      </c>
      <c r="G380" t="s">
        <v>1578</v>
      </c>
      <c r="H380" t="s">
        <v>1935</v>
      </c>
      <c r="J380" t="s">
        <v>1014</v>
      </c>
      <c r="K380" t="s">
        <v>1015</v>
      </c>
      <c r="L380" t="s">
        <v>1806</v>
      </c>
    </row>
    <row r="381" spans="1:12" ht="12.75">
      <c r="A381">
        <v>1838</v>
      </c>
      <c r="B381" s="17">
        <v>8</v>
      </c>
      <c r="C381" s="1">
        <v>37134</v>
      </c>
      <c r="D381" t="s">
        <v>847</v>
      </c>
      <c r="E381">
        <v>25</v>
      </c>
      <c r="F381" t="s">
        <v>2840</v>
      </c>
      <c r="G381" t="s">
        <v>2671</v>
      </c>
      <c r="H381" t="s">
        <v>848</v>
      </c>
      <c r="J381" t="s">
        <v>124</v>
      </c>
      <c r="K381" t="s">
        <v>191</v>
      </c>
      <c r="L381" t="s">
        <v>2671</v>
      </c>
    </row>
    <row r="382" spans="1:12" ht="12.75">
      <c r="A382">
        <v>1838</v>
      </c>
      <c r="B382" s="17">
        <v>9</v>
      </c>
      <c r="C382" s="1">
        <v>37141</v>
      </c>
      <c r="D382" t="s">
        <v>849</v>
      </c>
      <c r="E382">
        <v>30</v>
      </c>
      <c r="F382" t="s">
        <v>850</v>
      </c>
      <c r="G382" t="s">
        <v>2671</v>
      </c>
      <c r="H382" t="s">
        <v>851</v>
      </c>
      <c r="J382" t="s">
        <v>852</v>
      </c>
      <c r="K382" t="s">
        <v>123</v>
      </c>
      <c r="L382" t="s">
        <v>2671</v>
      </c>
    </row>
    <row r="383" spans="1:12" ht="12.75">
      <c r="A383">
        <v>1838</v>
      </c>
      <c r="B383" s="17">
        <v>10</v>
      </c>
      <c r="C383" t="s">
        <v>125</v>
      </c>
      <c r="D383" t="s">
        <v>126</v>
      </c>
      <c r="E383">
        <v>26</v>
      </c>
      <c r="F383" t="s">
        <v>406</v>
      </c>
      <c r="G383" t="s">
        <v>2671</v>
      </c>
      <c r="H383" t="s">
        <v>127</v>
      </c>
      <c r="J383" t="s">
        <v>128</v>
      </c>
      <c r="K383" t="s">
        <v>141</v>
      </c>
      <c r="L383" t="s">
        <v>2671</v>
      </c>
    </row>
    <row r="384" spans="1:12" ht="12.75">
      <c r="A384">
        <v>1838</v>
      </c>
      <c r="B384" s="17">
        <v>11</v>
      </c>
      <c r="C384" s="1">
        <v>37197</v>
      </c>
      <c r="D384" t="s">
        <v>129</v>
      </c>
      <c r="E384">
        <v>28</v>
      </c>
      <c r="F384" t="s">
        <v>130</v>
      </c>
      <c r="G384" t="s">
        <v>2671</v>
      </c>
      <c r="H384" t="s">
        <v>131</v>
      </c>
      <c r="J384" t="s">
        <v>132</v>
      </c>
      <c r="K384" t="s">
        <v>133</v>
      </c>
      <c r="L384" t="s">
        <v>2671</v>
      </c>
    </row>
    <row r="385" spans="1:12" ht="12.75">
      <c r="A385">
        <v>1838</v>
      </c>
      <c r="B385" s="17">
        <v>12</v>
      </c>
      <c r="C385" s="1">
        <v>37211</v>
      </c>
      <c r="D385" t="s">
        <v>134</v>
      </c>
      <c r="E385">
        <v>26</v>
      </c>
      <c r="F385" t="s">
        <v>1017</v>
      </c>
      <c r="G385" t="s">
        <v>2671</v>
      </c>
      <c r="H385" t="s">
        <v>135</v>
      </c>
      <c r="J385" t="s">
        <v>10</v>
      </c>
      <c r="K385" t="s">
        <v>406</v>
      </c>
      <c r="L385" t="s">
        <v>2671</v>
      </c>
    </row>
    <row r="386" spans="1:12" ht="12.75">
      <c r="A386">
        <v>1838</v>
      </c>
      <c r="B386" s="17">
        <v>13</v>
      </c>
      <c r="C386" s="1">
        <v>37211</v>
      </c>
      <c r="D386" t="s">
        <v>136</v>
      </c>
      <c r="E386">
        <v>25</v>
      </c>
      <c r="F386" t="s">
        <v>137</v>
      </c>
      <c r="G386" t="s">
        <v>2671</v>
      </c>
      <c r="H386" t="s">
        <v>138</v>
      </c>
      <c r="J386" t="s">
        <v>1018</v>
      </c>
      <c r="K386" t="s">
        <v>2089</v>
      </c>
      <c r="L386" t="s">
        <v>139</v>
      </c>
    </row>
    <row r="387" spans="1:12" ht="12.75">
      <c r="A387">
        <v>1838</v>
      </c>
      <c r="B387" s="17">
        <v>14</v>
      </c>
      <c r="C387" s="1">
        <v>37222</v>
      </c>
      <c r="D387" t="s">
        <v>140</v>
      </c>
      <c r="E387">
        <v>26</v>
      </c>
      <c r="F387" t="s">
        <v>141</v>
      </c>
      <c r="G387" t="s">
        <v>2671</v>
      </c>
      <c r="H387" t="s">
        <v>142</v>
      </c>
      <c r="J387" t="s">
        <v>711</v>
      </c>
      <c r="K387" t="s">
        <v>1933</v>
      </c>
      <c r="L387" t="s">
        <v>2671</v>
      </c>
    </row>
    <row r="388" spans="1:12" ht="12.75">
      <c r="A388">
        <v>1838</v>
      </c>
      <c r="B388" s="17">
        <v>15</v>
      </c>
      <c r="C388" t="s">
        <v>712</v>
      </c>
      <c r="D388" t="s">
        <v>713</v>
      </c>
      <c r="E388">
        <v>30</v>
      </c>
      <c r="F388" t="s">
        <v>406</v>
      </c>
      <c r="G388" t="s">
        <v>2671</v>
      </c>
      <c r="H388" t="s">
        <v>714</v>
      </c>
      <c r="J388" t="s">
        <v>1019</v>
      </c>
      <c r="K388" t="s">
        <v>141</v>
      </c>
      <c r="L388" t="s">
        <v>2671</v>
      </c>
    </row>
    <row r="389" spans="1:12" ht="12.75">
      <c r="A389">
        <v>1839</v>
      </c>
      <c r="B389" s="17">
        <v>1</v>
      </c>
      <c r="C389" s="1">
        <v>36895</v>
      </c>
      <c r="D389" t="s">
        <v>897</v>
      </c>
      <c r="E389">
        <v>25</v>
      </c>
      <c r="F389" t="s">
        <v>406</v>
      </c>
      <c r="G389" t="s">
        <v>2671</v>
      </c>
      <c r="H389" t="s">
        <v>2897</v>
      </c>
      <c r="J389" t="s">
        <v>1132</v>
      </c>
      <c r="K389" t="s">
        <v>1133</v>
      </c>
      <c r="L389" t="s">
        <v>177</v>
      </c>
    </row>
    <row r="390" spans="1:12" ht="12.75">
      <c r="A390">
        <v>1839</v>
      </c>
      <c r="B390" s="17">
        <v>2</v>
      </c>
      <c r="C390" s="1">
        <v>36899</v>
      </c>
      <c r="D390" t="s">
        <v>178</v>
      </c>
      <c r="E390">
        <v>26</v>
      </c>
      <c r="F390" t="s">
        <v>179</v>
      </c>
      <c r="G390" t="s">
        <v>2671</v>
      </c>
      <c r="H390" t="s">
        <v>180</v>
      </c>
      <c r="J390" t="s">
        <v>181</v>
      </c>
      <c r="K390" t="s">
        <v>1933</v>
      </c>
      <c r="L390" t="s">
        <v>2671</v>
      </c>
    </row>
    <row r="391" spans="1:12" ht="12.75">
      <c r="A391">
        <v>1839</v>
      </c>
      <c r="B391" s="17">
        <v>3</v>
      </c>
      <c r="C391" s="1">
        <v>36951</v>
      </c>
      <c r="D391" t="s">
        <v>200</v>
      </c>
      <c r="E391">
        <v>29</v>
      </c>
      <c r="F391" t="s">
        <v>141</v>
      </c>
      <c r="G391" t="s">
        <v>2671</v>
      </c>
      <c r="H391" t="s">
        <v>201</v>
      </c>
      <c r="J391" t="s">
        <v>202</v>
      </c>
      <c r="K391" t="s">
        <v>406</v>
      </c>
      <c r="L391" t="s">
        <v>2671</v>
      </c>
    </row>
    <row r="392" spans="1:13" ht="12.75">
      <c r="A392">
        <v>1839</v>
      </c>
      <c r="B392" s="17"/>
      <c r="C392" t="s">
        <v>352</v>
      </c>
      <c r="D392" t="s">
        <v>353</v>
      </c>
      <c r="E392">
        <v>33</v>
      </c>
      <c r="F392" t="s">
        <v>749</v>
      </c>
      <c r="G392" t="s">
        <v>2244</v>
      </c>
      <c r="H392" t="s">
        <v>354</v>
      </c>
      <c r="J392" t="s">
        <v>2245</v>
      </c>
      <c r="K392" t="s">
        <v>59</v>
      </c>
      <c r="L392" t="s">
        <v>2671</v>
      </c>
      <c r="M392" t="s">
        <v>60</v>
      </c>
    </row>
    <row r="393" spans="1:13" ht="12.75">
      <c r="A393">
        <v>1839</v>
      </c>
      <c r="B393" s="17"/>
      <c r="C393" t="s">
        <v>61</v>
      </c>
      <c r="D393" t="s">
        <v>62</v>
      </c>
      <c r="E393">
        <v>23</v>
      </c>
      <c r="F393" t="s">
        <v>2246</v>
      </c>
      <c r="G393" t="s">
        <v>2671</v>
      </c>
      <c r="H393" t="s">
        <v>63</v>
      </c>
      <c r="J393" t="s">
        <v>64</v>
      </c>
      <c r="K393" t="s">
        <v>2247</v>
      </c>
      <c r="L393" t="s">
        <v>2671</v>
      </c>
      <c r="M393" t="s">
        <v>2248</v>
      </c>
    </row>
    <row r="394" spans="1:13" ht="12.75">
      <c r="A394">
        <v>1839</v>
      </c>
      <c r="B394" s="17"/>
      <c r="C394" t="s">
        <v>65</v>
      </c>
      <c r="D394" t="s">
        <v>2237</v>
      </c>
      <c r="E394">
        <v>28</v>
      </c>
      <c r="F394" t="s">
        <v>749</v>
      </c>
      <c r="G394" t="s">
        <v>2671</v>
      </c>
      <c r="H394" t="s">
        <v>2238</v>
      </c>
      <c r="J394" t="s">
        <v>2239</v>
      </c>
      <c r="K394" t="s">
        <v>191</v>
      </c>
      <c r="L394" t="s">
        <v>2671</v>
      </c>
      <c r="M394" t="s">
        <v>2248</v>
      </c>
    </row>
    <row r="395" spans="1:12" ht="12.75">
      <c r="A395">
        <v>1839</v>
      </c>
      <c r="B395" s="17">
        <v>4</v>
      </c>
      <c r="C395" s="1">
        <v>37231</v>
      </c>
      <c r="D395" t="s">
        <v>757</v>
      </c>
      <c r="E395">
        <v>29</v>
      </c>
      <c r="F395" t="s">
        <v>406</v>
      </c>
      <c r="G395" t="s">
        <v>2671</v>
      </c>
      <c r="H395" t="s">
        <v>479</v>
      </c>
      <c r="J395" t="s">
        <v>2250</v>
      </c>
      <c r="K395" t="s">
        <v>1930</v>
      </c>
      <c r="L395" t="s">
        <v>2249</v>
      </c>
    </row>
    <row r="396" spans="1:13" ht="12.75">
      <c r="A396">
        <v>1839</v>
      </c>
      <c r="B396" s="17"/>
      <c r="C396" t="s">
        <v>1083</v>
      </c>
      <c r="D396" t="s">
        <v>1084</v>
      </c>
      <c r="E396">
        <v>23</v>
      </c>
      <c r="F396" t="s">
        <v>406</v>
      </c>
      <c r="G396" t="s">
        <v>2671</v>
      </c>
      <c r="H396" t="s">
        <v>1085</v>
      </c>
      <c r="J396" t="s">
        <v>660</v>
      </c>
      <c r="K396" t="s">
        <v>1086</v>
      </c>
      <c r="L396" t="s">
        <v>2671</v>
      </c>
      <c r="M396" t="s">
        <v>2248</v>
      </c>
    </row>
    <row r="397" spans="1:12" ht="12.75">
      <c r="A397">
        <v>1840</v>
      </c>
      <c r="B397" s="17"/>
      <c r="C397" t="s">
        <v>1190</v>
      </c>
      <c r="D397" t="s">
        <v>1193</v>
      </c>
      <c r="E397">
        <v>24</v>
      </c>
      <c r="F397" t="s">
        <v>1727</v>
      </c>
      <c r="G397" t="s">
        <v>2671</v>
      </c>
      <c r="H397" t="s">
        <v>1728</v>
      </c>
      <c r="J397" t="s">
        <v>1191</v>
      </c>
      <c r="K397" t="s">
        <v>2089</v>
      </c>
      <c r="L397" t="s">
        <v>1192</v>
      </c>
    </row>
    <row r="398" spans="1:12" ht="12.75">
      <c r="A398">
        <v>1840</v>
      </c>
      <c r="B398" s="17"/>
      <c r="C398" t="s">
        <v>1194</v>
      </c>
      <c r="D398" t="s">
        <v>249</v>
      </c>
      <c r="E398">
        <v>29</v>
      </c>
      <c r="F398" t="s">
        <v>749</v>
      </c>
      <c r="G398" t="s">
        <v>2671</v>
      </c>
      <c r="H398" t="s">
        <v>954</v>
      </c>
      <c r="J398" t="s">
        <v>1729</v>
      </c>
      <c r="K398" t="s">
        <v>1730</v>
      </c>
      <c r="L398" t="s">
        <v>2671</v>
      </c>
    </row>
    <row r="399" spans="1:12" ht="12.75">
      <c r="A399">
        <v>1840</v>
      </c>
      <c r="B399" s="17"/>
      <c r="C399" t="s">
        <v>1205</v>
      </c>
      <c r="D399" t="s">
        <v>1206</v>
      </c>
      <c r="E399">
        <v>26</v>
      </c>
      <c r="F399" t="s">
        <v>1711</v>
      </c>
      <c r="G399" t="s">
        <v>2671</v>
      </c>
      <c r="H399" t="s">
        <v>1712</v>
      </c>
      <c r="J399" t="s">
        <v>1713</v>
      </c>
      <c r="K399" t="s">
        <v>1086</v>
      </c>
      <c r="L399" t="s">
        <v>2671</v>
      </c>
    </row>
    <row r="400" spans="1:12" ht="12.75">
      <c r="A400">
        <v>1840</v>
      </c>
      <c r="B400" s="17">
        <v>1</v>
      </c>
      <c r="C400" s="1">
        <v>37003</v>
      </c>
      <c r="D400" t="s">
        <v>1714</v>
      </c>
      <c r="E400">
        <v>24</v>
      </c>
      <c r="F400" t="s">
        <v>1715</v>
      </c>
      <c r="G400" t="s">
        <v>2671</v>
      </c>
      <c r="H400" t="s">
        <v>1716</v>
      </c>
      <c r="J400" t="s">
        <v>1731</v>
      </c>
      <c r="K400" t="s">
        <v>406</v>
      </c>
      <c r="L400" t="s">
        <v>2671</v>
      </c>
    </row>
    <row r="401" spans="1:12" ht="12.75">
      <c r="A401">
        <v>1840</v>
      </c>
      <c r="B401" s="17"/>
      <c r="C401" t="s">
        <v>55</v>
      </c>
      <c r="D401" t="s">
        <v>56</v>
      </c>
      <c r="E401">
        <v>42</v>
      </c>
      <c r="F401" t="s">
        <v>792</v>
      </c>
      <c r="G401" t="s">
        <v>1578</v>
      </c>
      <c r="H401" t="s">
        <v>1732</v>
      </c>
      <c r="J401" t="s">
        <v>793</v>
      </c>
      <c r="K401" t="s">
        <v>1733</v>
      </c>
      <c r="L401" t="s">
        <v>794</v>
      </c>
    </row>
    <row r="402" spans="1:12" ht="12.75">
      <c r="A402">
        <v>1840</v>
      </c>
      <c r="B402" s="17">
        <v>2</v>
      </c>
      <c r="C402" s="1">
        <v>37061</v>
      </c>
      <c r="D402" t="s">
        <v>1471</v>
      </c>
      <c r="E402">
        <v>36</v>
      </c>
      <c r="F402" t="s">
        <v>638</v>
      </c>
      <c r="G402" t="s">
        <v>763</v>
      </c>
      <c r="H402" t="s">
        <v>1473</v>
      </c>
      <c r="J402" t="s">
        <v>1474</v>
      </c>
      <c r="K402" t="s">
        <v>1569</v>
      </c>
      <c r="L402" t="s">
        <v>2671</v>
      </c>
    </row>
    <row r="403" spans="1:12" ht="12.75">
      <c r="A403">
        <v>1840</v>
      </c>
      <c r="B403" s="17">
        <v>3</v>
      </c>
      <c r="C403" s="1">
        <v>37082</v>
      </c>
      <c r="D403" t="s">
        <v>1475</v>
      </c>
      <c r="E403">
        <v>22</v>
      </c>
      <c r="F403" t="s">
        <v>1588</v>
      </c>
      <c r="G403" t="s">
        <v>2671</v>
      </c>
      <c r="H403" t="s">
        <v>1717</v>
      </c>
      <c r="J403" t="s">
        <v>3007</v>
      </c>
      <c r="K403" t="s">
        <v>406</v>
      </c>
      <c r="L403" t="s">
        <v>2671</v>
      </c>
    </row>
    <row r="404" spans="1:12" ht="12.75">
      <c r="A404">
        <v>1840</v>
      </c>
      <c r="B404" s="17"/>
      <c r="C404" t="s">
        <v>3093</v>
      </c>
      <c r="D404" t="s">
        <v>3094</v>
      </c>
      <c r="E404">
        <v>28</v>
      </c>
      <c r="F404" t="s">
        <v>638</v>
      </c>
      <c r="G404" t="s">
        <v>2671</v>
      </c>
      <c r="H404" t="s">
        <v>3095</v>
      </c>
      <c r="J404" t="s">
        <v>1589</v>
      </c>
      <c r="K404" t="s">
        <v>638</v>
      </c>
      <c r="L404" t="s">
        <v>2671</v>
      </c>
    </row>
    <row r="405" spans="1:12" ht="12.75">
      <c r="A405">
        <v>1840</v>
      </c>
      <c r="B405" s="17">
        <v>4</v>
      </c>
      <c r="C405" s="1">
        <v>37173</v>
      </c>
      <c r="D405" t="s">
        <v>3180</v>
      </c>
      <c r="E405">
        <v>27</v>
      </c>
      <c r="F405" t="s">
        <v>3181</v>
      </c>
      <c r="G405" t="s">
        <v>2671</v>
      </c>
      <c r="H405" t="s">
        <v>3182</v>
      </c>
      <c r="J405" t="s">
        <v>295</v>
      </c>
      <c r="K405" t="s">
        <v>638</v>
      </c>
      <c r="L405" t="s">
        <v>2671</v>
      </c>
    </row>
    <row r="406" spans="1:12" ht="12.75">
      <c r="A406">
        <v>1840</v>
      </c>
      <c r="B406" s="17"/>
      <c r="C406" t="s">
        <v>1414</v>
      </c>
      <c r="D406" t="s">
        <v>1415</v>
      </c>
      <c r="E406">
        <v>39</v>
      </c>
      <c r="F406" t="s">
        <v>1416</v>
      </c>
      <c r="G406" t="s">
        <v>2671</v>
      </c>
      <c r="H406" t="s">
        <v>1417</v>
      </c>
      <c r="J406" t="s">
        <v>1418</v>
      </c>
      <c r="K406" t="s">
        <v>1419</v>
      </c>
      <c r="L406" t="s">
        <v>2671</v>
      </c>
    </row>
    <row r="407" spans="1:12" ht="12.75">
      <c r="A407">
        <v>1840</v>
      </c>
      <c r="B407" s="17"/>
      <c r="C407" t="s">
        <v>1420</v>
      </c>
      <c r="D407" t="s">
        <v>1421</v>
      </c>
      <c r="E407">
        <v>25</v>
      </c>
      <c r="F407" t="s">
        <v>191</v>
      </c>
      <c r="G407" t="s">
        <v>2671</v>
      </c>
      <c r="H407" t="s">
        <v>1910</v>
      </c>
      <c r="J407" t="s">
        <v>1911</v>
      </c>
      <c r="K407" t="s">
        <v>406</v>
      </c>
      <c r="L407" t="s">
        <v>2671</v>
      </c>
    </row>
    <row r="408" spans="1:12" ht="12.75">
      <c r="A408">
        <v>1840</v>
      </c>
      <c r="B408" s="17"/>
      <c r="C408" t="s">
        <v>1248</v>
      </c>
      <c r="D408" t="s">
        <v>1249</v>
      </c>
      <c r="E408">
        <v>30</v>
      </c>
      <c r="F408" t="s">
        <v>406</v>
      </c>
      <c r="G408" t="s">
        <v>2671</v>
      </c>
      <c r="H408" t="s">
        <v>1250</v>
      </c>
      <c r="J408" t="s">
        <v>765</v>
      </c>
      <c r="K408" t="s">
        <v>766</v>
      </c>
      <c r="L408" t="s">
        <v>2671</v>
      </c>
    </row>
    <row r="409" spans="1:12" ht="12.75">
      <c r="A409">
        <v>1840</v>
      </c>
      <c r="B409" s="17">
        <v>5</v>
      </c>
      <c r="C409" s="1">
        <v>37229</v>
      </c>
      <c r="D409" t="s">
        <v>2397</v>
      </c>
      <c r="E409">
        <v>21</v>
      </c>
      <c r="F409" t="s">
        <v>406</v>
      </c>
      <c r="G409" t="s">
        <v>2671</v>
      </c>
      <c r="H409" t="s">
        <v>83</v>
      </c>
      <c r="J409" t="s">
        <v>84</v>
      </c>
      <c r="K409" t="s">
        <v>85</v>
      </c>
      <c r="L409" t="s">
        <v>2671</v>
      </c>
    </row>
    <row r="410" spans="1:12" ht="12.75">
      <c r="A410">
        <v>1840</v>
      </c>
      <c r="B410" s="17"/>
      <c r="C410" t="s">
        <v>2884</v>
      </c>
      <c r="D410" t="s">
        <v>2101</v>
      </c>
      <c r="E410">
        <v>30</v>
      </c>
      <c r="F410" t="s">
        <v>638</v>
      </c>
      <c r="G410" t="s">
        <v>2671</v>
      </c>
      <c r="H410" t="s">
        <v>2102</v>
      </c>
      <c r="J410" t="s">
        <v>2103</v>
      </c>
      <c r="K410" t="s">
        <v>406</v>
      </c>
      <c r="L410" t="s">
        <v>2671</v>
      </c>
    </row>
    <row r="411" spans="1:12" ht="12.75">
      <c r="A411">
        <v>1840</v>
      </c>
      <c r="B411" s="17"/>
      <c r="C411" t="s">
        <v>2117</v>
      </c>
      <c r="D411" t="s">
        <v>2118</v>
      </c>
      <c r="E411">
        <v>25</v>
      </c>
      <c r="F411" t="s">
        <v>141</v>
      </c>
      <c r="G411" t="s">
        <v>2671</v>
      </c>
      <c r="H411" t="s">
        <v>2119</v>
      </c>
      <c r="J411" t="s">
        <v>2120</v>
      </c>
      <c r="K411" t="s">
        <v>141</v>
      </c>
      <c r="L411" t="s">
        <v>2671</v>
      </c>
    </row>
    <row r="412" spans="1:12" ht="12.75">
      <c r="A412">
        <v>1841</v>
      </c>
      <c r="B412" s="17"/>
      <c r="C412" t="s">
        <v>283</v>
      </c>
      <c r="D412" t="s">
        <v>1049</v>
      </c>
      <c r="E412">
        <v>27</v>
      </c>
      <c r="F412" t="s">
        <v>2840</v>
      </c>
      <c r="G412" t="s">
        <v>2671</v>
      </c>
      <c r="H412" t="s">
        <v>1050</v>
      </c>
      <c r="J412" t="s">
        <v>1051</v>
      </c>
      <c r="K412" t="s">
        <v>2089</v>
      </c>
      <c r="L412" t="s">
        <v>2671</v>
      </c>
    </row>
    <row r="413" spans="1:12" ht="12.75">
      <c r="A413">
        <v>1841</v>
      </c>
      <c r="B413" s="17">
        <v>1</v>
      </c>
      <c r="C413" s="1">
        <v>36917</v>
      </c>
      <c r="D413" t="s">
        <v>1052</v>
      </c>
      <c r="E413">
        <v>31</v>
      </c>
      <c r="F413" t="s">
        <v>1569</v>
      </c>
      <c r="G413" t="s">
        <v>2671</v>
      </c>
      <c r="H413" t="s">
        <v>2996</v>
      </c>
      <c r="J413" t="s">
        <v>154</v>
      </c>
      <c r="K413" t="s">
        <v>850</v>
      </c>
      <c r="L413" t="s">
        <v>2671</v>
      </c>
    </row>
    <row r="414" spans="1:12" ht="12.75">
      <c r="A414">
        <v>1841</v>
      </c>
      <c r="B414" s="17">
        <v>2</v>
      </c>
      <c r="C414" s="1">
        <v>36917</v>
      </c>
      <c r="D414" t="s">
        <v>2997</v>
      </c>
      <c r="E414">
        <v>30</v>
      </c>
      <c r="F414" t="s">
        <v>406</v>
      </c>
      <c r="G414" t="s">
        <v>2671</v>
      </c>
      <c r="H414" t="s">
        <v>1910</v>
      </c>
      <c r="J414" t="s">
        <v>2998</v>
      </c>
      <c r="K414" t="s">
        <v>406</v>
      </c>
      <c r="L414" t="s">
        <v>2671</v>
      </c>
    </row>
    <row r="415" spans="1:12" ht="12.75">
      <c r="A415">
        <v>1841</v>
      </c>
      <c r="B415" s="17">
        <v>3</v>
      </c>
      <c r="C415" s="1">
        <v>36948</v>
      </c>
      <c r="D415" t="s">
        <v>2684</v>
      </c>
      <c r="E415">
        <v>21</v>
      </c>
      <c r="F415" t="s">
        <v>85</v>
      </c>
      <c r="G415" t="s">
        <v>2671</v>
      </c>
      <c r="H415" t="s">
        <v>2685</v>
      </c>
      <c r="J415" t="s">
        <v>1064</v>
      </c>
      <c r="K415" t="s">
        <v>2089</v>
      </c>
      <c r="L415" t="s">
        <v>2671</v>
      </c>
    </row>
    <row r="416" spans="1:12" ht="12.75">
      <c r="A416">
        <v>1841</v>
      </c>
      <c r="B416" s="17">
        <v>4</v>
      </c>
      <c r="C416" s="1">
        <v>36962</v>
      </c>
      <c r="D416" t="s">
        <v>1691</v>
      </c>
      <c r="E416">
        <v>27</v>
      </c>
      <c r="F416" t="s">
        <v>406</v>
      </c>
      <c r="G416" t="s">
        <v>2671</v>
      </c>
      <c r="H416" t="s">
        <v>1692</v>
      </c>
      <c r="J416" t="s">
        <v>1693</v>
      </c>
      <c r="K416" t="s">
        <v>3181</v>
      </c>
      <c r="L416" t="s">
        <v>2671</v>
      </c>
    </row>
    <row r="417" spans="1:12" ht="12.75">
      <c r="A417">
        <v>1841</v>
      </c>
      <c r="B417" s="17"/>
      <c r="C417" t="s">
        <v>1906</v>
      </c>
      <c r="D417" t="s">
        <v>328</v>
      </c>
      <c r="E417">
        <v>33</v>
      </c>
      <c r="F417" t="s">
        <v>85</v>
      </c>
      <c r="G417" t="s">
        <v>329</v>
      </c>
      <c r="H417" t="s">
        <v>330</v>
      </c>
      <c r="J417" t="s">
        <v>331</v>
      </c>
      <c r="K417" t="s">
        <v>406</v>
      </c>
      <c r="L417" t="s">
        <v>2671</v>
      </c>
    </row>
    <row r="418" spans="1:12" ht="12.75">
      <c r="A418">
        <v>1841</v>
      </c>
      <c r="B418" s="17"/>
      <c r="C418" t="s">
        <v>3140</v>
      </c>
      <c r="D418" t="s">
        <v>3141</v>
      </c>
      <c r="E418">
        <v>30</v>
      </c>
      <c r="F418" t="s">
        <v>638</v>
      </c>
      <c r="G418" t="s">
        <v>329</v>
      </c>
      <c r="H418" t="s">
        <v>3142</v>
      </c>
      <c r="J418" t="s">
        <v>2521</v>
      </c>
      <c r="K418" t="s">
        <v>3143</v>
      </c>
      <c r="L418" t="s">
        <v>2671</v>
      </c>
    </row>
    <row r="419" spans="1:12" ht="12.75">
      <c r="A419">
        <v>1841</v>
      </c>
      <c r="B419" s="17">
        <v>5</v>
      </c>
      <c r="C419" s="1">
        <v>36997</v>
      </c>
      <c r="D419" t="s">
        <v>3144</v>
      </c>
      <c r="E419">
        <v>25</v>
      </c>
      <c r="F419" t="s">
        <v>406</v>
      </c>
      <c r="G419" t="s">
        <v>2671</v>
      </c>
      <c r="H419" t="s">
        <v>3145</v>
      </c>
      <c r="J419" t="s">
        <v>2522</v>
      </c>
      <c r="K419" t="s">
        <v>406</v>
      </c>
      <c r="L419" t="s">
        <v>2671</v>
      </c>
    </row>
    <row r="420" spans="1:12" ht="12.75">
      <c r="A420">
        <v>1841</v>
      </c>
      <c r="B420" s="17">
        <v>6</v>
      </c>
      <c r="C420" s="1">
        <v>36997</v>
      </c>
      <c r="D420" t="s">
        <v>2545</v>
      </c>
      <c r="E420">
        <v>36</v>
      </c>
      <c r="F420" t="s">
        <v>406</v>
      </c>
      <c r="G420" t="s">
        <v>2671</v>
      </c>
      <c r="H420" t="s">
        <v>2546</v>
      </c>
      <c r="J420" t="s">
        <v>2547</v>
      </c>
      <c r="K420" t="s">
        <v>2089</v>
      </c>
      <c r="L420" t="s">
        <v>329</v>
      </c>
    </row>
    <row r="421" spans="1:12" ht="12.75">
      <c r="A421">
        <v>1841</v>
      </c>
      <c r="B421" s="17">
        <v>7</v>
      </c>
      <c r="C421" s="1">
        <v>36997</v>
      </c>
      <c r="D421" t="s">
        <v>2548</v>
      </c>
      <c r="E421">
        <v>30</v>
      </c>
      <c r="F421" t="s">
        <v>1569</v>
      </c>
      <c r="G421" t="s">
        <v>2671</v>
      </c>
      <c r="H421" t="s">
        <v>2523</v>
      </c>
      <c r="J421" t="s">
        <v>413</v>
      </c>
      <c r="K421" t="s">
        <v>2089</v>
      </c>
      <c r="L421" t="s">
        <v>329</v>
      </c>
    </row>
    <row r="422" spans="1:12" ht="12.75">
      <c r="A422">
        <v>1841</v>
      </c>
      <c r="B422" s="17">
        <v>8</v>
      </c>
      <c r="C422" s="1">
        <v>37002</v>
      </c>
      <c r="D422" t="s">
        <v>414</v>
      </c>
      <c r="E422">
        <v>28</v>
      </c>
      <c r="F422" t="s">
        <v>85</v>
      </c>
      <c r="G422" t="s">
        <v>2671</v>
      </c>
      <c r="H422" t="s">
        <v>1175</v>
      </c>
      <c r="J422" t="s">
        <v>3165</v>
      </c>
      <c r="K422" t="s">
        <v>406</v>
      </c>
      <c r="L422" t="s">
        <v>2671</v>
      </c>
    </row>
    <row r="423" spans="1:12" ht="12.75">
      <c r="A423">
        <v>1841</v>
      </c>
      <c r="B423" s="17"/>
      <c r="C423" t="s">
        <v>97</v>
      </c>
      <c r="D423" t="s">
        <v>1238</v>
      </c>
      <c r="E423">
        <v>40</v>
      </c>
      <c r="F423" t="s">
        <v>638</v>
      </c>
      <c r="G423" t="s">
        <v>329</v>
      </c>
      <c r="H423" t="s">
        <v>99</v>
      </c>
      <c r="J423" t="s">
        <v>98</v>
      </c>
      <c r="K423" t="s">
        <v>85</v>
      </c>
      <c r="L423" t="s">
        <v>2671</v>
      </c>
    </row>
    <row r="424" spans="1:12" ht="12.75">
      <c r="A424">
        <v>1841</v>
      </c>
      <c r="B424" s="17"/>
      <c r="C424" t="s">
        <v>100</v>
      </c>
      <c r="D424" t="s">
        <v>2500</v>
      </c>
      <c r="E424" s="4">
        <v>23.5</v>
      </c>
      <c r="F424" t="s">
        <v>406</v>
      </c>
      <c r="G424" t="s">
        <v>2671</v>
      </c>
      <c r="H424" t="s">
        <v>1239</v>
      </c>
      <c r="J424" t="s">
        <v>2501</v>
      </c>
      <c r="K424" t="s">
        <v>141</v>
      </c>
      <c r="L424" t="s">
        <v>2671</v>
      </c>
    </row>
    <row r="425" spans="1:12" ht="12.75">
      <c r="A425">
        <v>1841</v>
      </c>
      <c r="B425" s="17">
        <v>9</v>
      </c>
      <c r="C425" s="1">
        <v>37214</v>
      </c>
      <c r="D425" t="s">
        <v>1512</v>
      </c>
      <c r="E425">
        <v>26</v>
      </c>
      <c r="F425" t="s">
        <v>638</v>
      </c>
      <c r="G425" t="s">
        <v>2671</v>
      </c>
      <c r="H425" t="s">
        <v>1513</v>
      </c>
      <c r="J425" t="s">
        <v>1514</v>
      </c>
      <c r="K425" t="s">
        <v>406</v>
      </c>
      <c r="L425" t="s">
        <v>2671</v>
      </c>
    </row>
    <row r="426" spans="1:12" ht="12.75">
      <c r="A426">
        <v>1841</v>
      </c>
      <c r="B426" s="17">
        <v>10</v>
      </c>
      <c r="C426" s="1">
        <v>37212</v>
      </c>
      <c r="D426" t="s">
        <v>1515</v>
      </c>
      <c r="E426">
        <v>28</v>
      </c>
      <c r="F426" t="s">
        <v>85</v>
      </c>
      <c r="G426" t="s">
        <v>2671</v>
      </c>
      <c r="H426" t="s">
        <v>3167</v>
      </c>
      <c r="J426" t="s">
        <v>1869</v>
      </c>
      <c r="K426" t="s">
        <v>406</v>
      </c>
      <c r="L426" t="s">
        <v>2671</v>
      </c>
    </row>
    <row r="427" spans="1:12" ht="12.75">
      <c r="A427">
        <v>1841</v>
      </c>
      <c r="B427" s="17">
        <v>11</v>
      </c>
      <c r="C427" s="1">
        <v>37207</v>
      </c>
      <c r="D427" t="s">
        <v>1870</v>
      </c>
      <c r="E427">
        <v>27</v>
      </c>
      <c r="F427" t="s">
        <v>406</v>
      </c>
      <c r="G427" t="s">
        <v>2671</v>
      </c>
      <c r="H427" t="s">
        <v>1871</v>
      </c>
      <c r="J427" t="s">
        <v>1872</v>
      </c>
      <c r="K427" t="s">
        <v>2089</v>
      </c>
      <c r="L427" t="s">
        <v>1956</v>
      </c>
    </row>
    <row r="428" spans="1:12" ht="12.75">
      <c r="A428">
        <v>1841</v>
      </c>
      <c r="B428" s="17"/>
      <c r="C428" t="s">
        <v>498</v>
      </c>
      <c r="D428" t="s">
        <v>432</v>
      </c>
      <c r="E428">
        <v>24</v>
      </c>
      <c r="F428" t="s">
        <v>141</v>
      </c>
      <c r="G428" t="s">
        <v>2671</v>
      </c>
      <c r="H428" t="s">
        <v>433</v>
      </c>
      <c r="J428" t="s">
        <v>1240</v>
      </c>
      <c r="K428" t="s">
        <v>191</v>
      </c>
      <c r="L428" t="s">
        <v>2671</v>
      </c>
    </row>
    <row r="429" spans="1:12" ht="12.75">
      <c r="A429">
        <v>1841</v>
      </c>
      <c r="B429" s="17"/>
      <c r="C429" t="s">
        <v>434</v>
      </c>
      <c r="D429" t="s">
        <v>809</v>
      </c>
      <c r="E429">
        <v>24</v>
      </c>
      <c r="F429" t="s">
        <v>2089</v>
      </c>
      <c r="G429" t="s">
        <v>2671</v>
      </c>
      <c r="H429" t="s">
        <v>810</v>
      </c>
      <c r="J429" t="s">
        <v>811</v>
      </c>
      <c r="K429" t="s">
        <v>85</v>
      </c>
      <c r="L429" t="s">
        <v>2671</v>
      </c>
    </row>
    <row r="430" spans="1:12" ht="12.75">
      <c r="A430">
        <v>1841</v>
      </c>
      <c r="B430" s="17"/>
      <c r="C430" t="s">
        <v>2676</v>
      </c>
      <c r="D430" t="s">
        <v>2677</v>
      </c>
      <c r="E430">
        <v>26</v>
      </c>
      <c r="F430" t="s">
        <v>2678</v>
      </c>
      <c r="G430" t="s">
        <v>2671</v>
      </c>
      <c r="H430" t="s">
        <v>2679</v>
      </c>
      <c r="J430" t="s">
        <v>1241</v>
      </c>
      <c r="K430" t="s">
        <v>406</v>
      </c>
      <c r="L430" t="s">
        <v>2671</v>
      </c>
    </row>
    <row r="431" spans="1:12" ht="12.75">
      <c r="A431">
        <v>1841</v>
      </c>
      <c r="B431" s="17">
        <v>12</v>
      </c>
      <c r="C431" s="1">
        <v>37221</v>
      </c>
      <c r="D431" t="s">
        <v>2680</v>
      </c>
      <c r="E431">
        <v>25</v>
      </c>
      <c r="F431" t="s">
        <v>406</v>
      </c>
      <c r="G431" t="s">
        <v>2671</v>
      </c>
      <c r="H431" t="s">
        <v>2681</v>
      </c>
      <c r="J431" t="s">
        <v>2682</v>
      </c>
      <c r="K431" t="s">
        <v>2089</v>
      </c>
      <c r="L431" t="s">
        <v>2671</v>
      </c>
    </row>
    <row r="432" spans="1:12" ht="12.75">
      <c r="A432">
        <v>1841</v>
      </c>
      <c r="B432" s="17"/>
      <c r="C432" t="s">
        <v>2683</v>
      </c>
      <c r="D432" t="s">
        <v>1882</v>
      </c>
      <c r="E432">
        <v>27</v>
      </c>
      <c r="F432" t="s">
        <v>406</v>
      </c>
      <c r="G432" t="s">
        <v>2671</v>
      </c>
      <c r="H432" t="s">
        <v>1422</v>
      </c>
      <c r="J432" t="s">
        <v>1423</v>
      </c>
      <c r="K432" t="s">
        <v>406</v>
      </c>
      <c r="L432" t="s">
        <v>2671</v>
      </c>
    </row>
    <row r="433" spans="1:12" ht="12.75">
      <c r="A433">
        <v>1841</v>
      </c>
      <c r="B433" s="17">
        <v>13</v>
      </c>
      <c r="C433" s="1">
        <v>37242</v>
      </c>
      <c r="D433" t="s">
        <v>1424</v>
      </c>
      <c r="E433">
        <v>27</v>
      </c>
      <c r="F433" t="s">
        <v>1569</v>
      </c>
      <c r="G433" t="s">
        <v>2671</v>
      </c>
      <c r="H433" t="s">
        <v>1242</v>
      </c>
      <c r="J433" t="s">
        <v>756</v>
      </c>
      <c r="K433" t="s">
        <v>2089</v>
      </c>
      <c r="L433" t="s">
        <v>1956</v>
      </c>
    </row>
    <row r="434" spans="1:12" ht="12.75">
      <c r="A434">
        <v>1841</v>
      </c>
      <c r="B434" s="17">
        <v>14</v>
      </c>
      <c r="C434" s="1">
        <v>37242</v>
      </c>
      <c r="D434" t="s">
        <v>1425</v>
      </c>
      <c r="E434">
        <v>32</v>
      </c>
      <c r="F434" t="s">
        <v>1569</v>
      </c>
      <c r="G434" t="s">
        <v>2671</v>
      </c>
      <c r="H434" t="s">
        <v>1426</v>
      </c>
      <c r="J434" t="s">
        <v>755</v>
      </c>
      <c r="K434" t="s">
        <v>406</v>
      </c>
      <c r="L434" t="s">
        <v>2671</v>
      </c>
    </row>
    <row r="435" spans="1:12" ht="12.75">
      <c r="A435">
        <v>1842</v>
      </c>
      <c r="B435" s="17"/>
      <c r="C435" t="s">
        <v>2294</v>
      </c>
      <c r="D435" t="s">
        <v>2295</v>
      </c>
      <c r="E435">
        <v>18</v>
      </c>
      <c r="F435" t="s">
        <v>406</v>
      </c>
      <c r="G435" t="s">
        <v>2671</v>
      </c>
      <c r="H435" t="s">
        <v>2296</v>
      </c>
      <c r="I435">
        <v>21</v>
      </c>
      <c r="J435" t="s">
        <v>2297</v>
      </c>
      <c r="K435" t="s">
        <v>1365</v>
      </c>
      <c r="L435" t="s">
        <v>2671</v>
      </c>
    </row>
    <row r="436" spans="1:12" ht="12.75">
      <c r="A436">
        <v>1842</v>
      </c>
      <c r="B436" s="17">
        <v>1</v>
      </c>
      <c r="C436" s="1">
        <v>36931</v>
      </c>
      <c r="D436" t="s">
        <v>1366</v>
      </c>
      <c r="E436">
        <v>25</v>
      </c>
      <c r="F436" t="s">
        <v>1367</v>
      </c>
      <c r="G436" t="s">
        <v>2671</v>
      </c>
      <c r="H436" t="s">
        <v>3163</v>
      </c>
      <c r="I436">
        <v>21</v>
      </c>
      <c r="J436" t="s">
        <v>3164</v>
      </c>
      <c r="K436" t="s">
        <v>2089</v>
      </c>
      <c r="L436" t="s">
        <v>2671</v>
      </c>
    </row>
    <row r="437" spans="1:12" ht="12.75">
      <c r="A437">
        <v>1842</v>
      </c>
      <c r="B437" s="17"/>
      <c r="C437" t="s">
        <v>3185</v>
      </c>
      <c r="D437" t="s">
        <v>873</v>
      </c>
      <c r="E437">
        <v>34</v>
      </c>
      <c r="F437" t="s">
        <v>874</v>
      </c>
      <c r="G437" t="s">
        <v>2671</v>
      </c>
      <c r="H437" t="s">
        <v>594</v>
      </c>
      <c r="J437" t="s">
        <v>595</v>
      </c>
      <c r="K437" t="s">
        <v>360</v>
      </c>
      <c r="L437" t="s">
        <v>1192</v>
      </c>
    </row>
    <row r="438" spans="1:12" ht="12.75">
      <c r="A438">
        <v>1842</v>
      </c>
      <c r="B438" s="17">
        <v>2</v>
      </c>
      <c r="C438" s="1">
        <v>36996</v>
      </c>
      <c r="D438" t="s">
        <v>3219</v>
      </c>
      <c r="E438">
        <v>24</v>
      </c>
      <c r="F438" t="s">
        <v>3220</v>
      </c>
      <c r="G438" t="s">
        <v>2671</v>
      </c>
      <c r="H438" t="s">
        <v>3221</v>
      </c>
      <c r="I438" t="s">
        <v>1488</v>
      </c>
      <c r="J438" t="s">
        <v>3222</v>
      </c>
      <c r="K438" t="s">
        <v>2089</v>
      </c>
      <c r="L438" t="s">
        <v>2671</v>
      </c>
    </row>
    <row r="439" spans="1:12" ht="12.75">
      <c r="A439">
        <v>1842</v>
      </c>
      <c r="B439" s="17"/>
      <c r="C439" t="s">
        <v>3223</v>
      </c>
      <c r="D439" t="s">
        <v>2779</v>
      </c>
      <c r="E439">
        <v>28</v>
      </c>
      <c r="F439" t="s">
        <v>406</v>
      </c>
      <c r="G439" t="s">
        <v>2671</v>
      </c>
      <c r="H439" t="s">
        <v>596</v>
      </c>
      <c r="I439" t="s">
        <v>1488</v>
      </c>
      <c r="J439" t="s">
        <v>1068</v>
      </c>
      <c r="K439" t="s">
        <v>406</v>
      </c>
      <c r="L439" t="s">
        <v>2671</v>
      </c>
    </row>
    <row r="440" spans="1:12" ht="12.75">
      <c r="A440">
        <v>1842</v>
      </c>
      <c r="B440" s="17">
        <v>3</v>
      </c>
      <c r="C440" s="1">
        <v>37205</v>
      </c>
      <c r="D440" t="s">
        <v>2874</v>
      </c>
      <c r="E440">
        <v>32</v>
      </c>
      <c r="F440" t="s">
        <v>2875</v>
      </c>
      <c r="G440" t="s">
        <v>2671</v>
      </c>
      <c r="H440" t="s">
        <v>2876</v>
      </c>
      <c r="I440" t="s">
        <v>1488</v>
      </c>
      <c r="J440" t="s">
        <v>74</v>
      </c>
      <c r="K440" t="s">
        <v>406</v>
      </c>
      <c r="L440" t="s">
        <v>2671</v>
      </c>
    </row>
    <row r="441" spans="1:12" ht="12.75">
      <c r="A441">
        <v>1842</v>
      </c>
      <c r="B441" s="17">
        <v>4</v>
      </c>
      <c r="C441" s="1">
        <v>37212</v>
      </c>
      <c r="D441" t="s">
        <v>75</v>
      </c>
      <c r="E441">
        <v>25</v>
      </c>
      <c r="F441" t="s">
        <v>638</v>
      </c>
      <c r="G441" t="s">
        <v>2671</v>
      </c>
      <c r="H441" t="s">
        <v>1880</v>
      </c>
      <c r="I441" t="s">
        <v>1488</v>
      </c>
      <c r="J441" t="s">
        <v>76</v>
      </c>
      <c r="K441" t="s">
        <v>406</v>
      </c>
      <c r="L441" t="s">
        <v>2671</v>
      </c>
    </row>
    <row r="442" spans="1:12" ht="12.75">
      <c r="A442">
        <v>1842</v>
      </c>
      <c r="B442" s="17">
        <v>5</v>
      </c>
      <c r="C442" s="1">
        <v>37220</v>
      </c>
      <c r="D442" t="s">
        <v>1476</v>
      </c>
      <c r="E442">
        <v>27</v>
      </c>
      <c r="F442" t="s">
        <v>1477</v>
      </c>
      <c r="G442" t="s">
        <v>2671</v>
      </c>
      <c r="H442" t="s">
        <v>1069</v>
      </c>
      <c r="I442" t="s">
        <v>1488</v>
      </c>
      <c r="J442" t="s">
        <v>1495</v>
      </c>
      <c r="K442" t="s">
        <v>2089</v>
      </c>
      <c r="L442" t="s">
        <v>2671</v>
      </c>
    </row>
    <row r="443" spans="1:12" ht="12.75">
      <c r="A443">
        <v>1843</v>
      </c>
      <c r="B443" s="17"/>
      <c r="C443" t="s">
        <v>3203</v>
      </c>
      <c r="D443" t="s">
        <v>2097</v>
      </c>
      <c r="E443">
        <v>25</v>
      </c>
      <c r="F443" t="s">
        <v>2902</v>
      </c>
      <c r="G443" t="s">
        <v>2671</v>
      </c>
      <c r="H443" t="s">
        <v>2903</v>
      </c>
      <c r="I443" t="s">
        <v>1488</v>
      </c>
      <c r="J443" t="s">
        <v>2904</v>
      </c>
      <c r="K443" t="s">
        <v>1652</v>
      </c>
      <c r="L443" t="s">
        <v>2671</v>
      </c>
    </row>
    <row r="444" spans="1:12" ht="12.75">
      <c r="A444">
        <v>1843</v>
      </c>
      <c r="B444" s="17">
        <v>1</v>
      </c>
      <c r="C444" s="1">
        <v>36911</v>
      </c>
      <c r="D444" t="s">
        <v>2955</v>
      </c>
      <c r="E444">
        <v>26</v>
      </c>
      <c r="F444" t="s">
        <v>1653</v>
      </c>
      <c r="G444" t="s">
        <v>2671</v>
      </c>
      <c r="H444" t="s">
        <v>1654</v>
      </c>
      <c r="I444" t="s">
        <v>1488</v>
      </c>
      <c r="J444" t="s">
        <v>2956</v>
      </c>
      <c r="K444" t="s">
        <v>2089</v>
      </c>
      <c r="L444" t="s">
        <v>2671</v>
      </c>
    </row>
    <row r="445" spans="1:12" ht="12.75">
      <c r="A445">
        <v>1843</v>
      </c>
      <c r="B445" s="17"/>
      <c r="C445" t="s">
        <v>1655</v>
      </c>
      <c r="D445" t="s">
        <v>1656</v>
      </c>
      <c r="E445">
        <v>27</v>
      </c>
      <c r="F445" t="s">
        <v>2902</v>
      </c>
      <c r="G445" t="s">
        <v>2671</v>
      </c>
      <c r="H445" t="s">
        <v>767</v>
      </c>
      <c r="J445" t="s">
        <v>2938</v>
      </c>
      <c r="K445" t="s">
        <v>2184</v>
      </c>
      <c r="L445" t="s">
        <v>2671</v>
      </c>
    </row>
    <row r="446" spans="1:12" ht="12.75">
      <c r="A446">
        <v>1843</v>
      </c>
      <c r="B446" s="17">
        <v>2</v>
      </c>
      <c r="C446" s="1">
        <v>36932</v>
      </c>
      <c r="D446" t="s">
        <v>2185</v>
      </c>
      <c r="E446">
        <v>40</v>
      </c>
      <c r="F446" t="s">
        <v>2957</v>
      </c>
      <c r="G446" t="s">
        <v>1192</v>
      </c>
      <c r="H446" t="s">
        <v>2186</v>
      </c>
      <c r="I446" t="s">
        <v>1488</v>
      </c>
      <c r="J446" t="s">
        <v>2187</v>
      </c>
      <c r="K446" t="s">
        <v>2902</v>
      </c>
      <c r="L446" t="s">
        <v>2671</v>
      </c>
    </row>
    <row r="447" spans="1:12" ht="12.75">
      <c r="A447">
        <v>1843</v>
      </c>
      <c r="B447" s="17"/>
      <c r="C447" t="s">
        <v>2470</v>
      </c>
      <c r="D447" t="s">
        <v>2471</v>
      </c>
      <c r="E447">
        <v>23</v>
      </c>
      <c r="F447" t="s">
        <v>2089</v>
      </c>
      <c r="G447" t="s">
        <v>2671</v>
      </c>
      <c r="H447" t="s">
        <v>2472</v>
      </c>
      <c r="I447" t="s">
        <v>1488</v>
      </c>
      <c r="J447" t="s">
        <v>2473</v>
      </c>
      <c r="K447" t="s">
        <v>1652</v>
      </c>
      <c r="L447" t="s">
        <v>2671</v>
      </c>
    </row>
    <row r="448" spans="1:12" ht="12.75">
      <c r="A448">
        <v>1843</v>
      </c>
      <c r="B448" s="17"/>
      <c r="C448" s="1" t="s">
        <v>2474</v>
      </c>
      <c r="D448" t="s">
        <v>2958</v>
      </c>
      <c r="E448">
        <v>23</v>
      </c>
      <c r="F448" t="s">
        <v>2902</v>
      </c>
      <c r="G448" t="s">
        <v>2671</v>
      </c>
      <c r="H448" t="s">
        <v>2475</v>
      </c>
      <c r="I448" t="s">
        <v>1488</v>
      </c>
      <c r="J448" t="s">
        <v>2959</v>
      </c>
      <c r="K448" t="s">
        <v>2902</v>
      </c>
      <c r="L448" t="s">
        <v>2671</v>
      </c>
    </row>
    <row r="449" spans="1:12" ht="12.75">
      <c r="A449">
        <v>1843</v>
      </c>
      <c r="B449" s="17"/>
      <c r="C449" t="s">
        <v>2476</v>
      </c>
      <c r="D449" t="s">
        <v>2477</v>
      </c>
      <c r="E449">
        <v>33</v>
      </c>
      <c r="F449" t="s">
        <v>638</v>
      </c>
      <c r="G449" t="s">
        <v>2671</v>
      </c>
      <c r="H449" t="s">
        <v>2478</v>
      </c>
      <c r="I449" t="s">
        <v>3213</v>
      </c>
      <c r="J449" t="s">
        <v>2988</v>
      </c>
      <c r="K449" t="s">
        <v>2089</v>
      </c>
      <c r="L449" t="s">
        <v>1192</v>
      </c>
    </row>
    <row r="450" spans="1:12" ht="12.75">
      <c r="A450">
        <v>1843</v>
      </c>
      <c r="B450" s="17">
        <v>3</v>
      </c>
      <c r="C450" s="1">
        <v>37135</v>
      </c>
      <c r="D450" t="s">
        <v>2219</v>
      </c>
      <c r="E450">
        <v>28</v>
      </c>
      <c r="F450" t="s">
        <v>3003</v>
      </c>
      <c r="G450" t="s">
        <v>2671</v>
      </c>
      <c r="H450" t="s">
        <v>2960</v>
      </c>
      <c r="I450" t="s">
        <v>3213</v>
      </c>
      <c r="J450" t="s">
        <v>3004</v>
      </c>
      <c r="K450" t="s">
        <v>2089</v>
      </c>
      <c r="L450" t="s">
        <v>1192</v>
      </c>
    </row>
    <row r="451" spans="1:12" ht="12.75">
      <c r="A451">
        <v>1843</v>
      </c>
      <c r="B451" s="17"/>
      <c r="C451" t="s">
        <v>3005</v>
      </c>
      <c r="D451" t="s">
        <v>3006</v>
      </c>
      <c r="E451">
        <v>30</v>
      </c>
      <c r="F451" t="s">
        <v>638</v>
      </c>
      <c r="G451" t="s">
        <v>2671</v>
      </c>
      <c r="H451" t="s">
        <v>2537</v>
      </c>
      <c r="J451" t="s">
        <v>2538</v>
      </c>
      <c r="K451" t="s">
        <v>2961</v>
      </c>
      <c r="L451" t="s">
        <v>1192</v>
      </c>
    </row>
    <row r="452" spans="1:12" ht="12.75">
      <c r="A452">
        <v>1843</v>
      </c>
      <c r="B452" s="17"/>
      <c r="C452" s="1" t="s">
        <v>2539</v>
      </c>
      <c r="D452" t="s">
        <v>2509</v>
      </c>
      <c r="E452">
        <v>25</v>
      </c>
      <c r="F452" t="s">
        <v>2902</v>
      </c>
      <c r="G452" t="s">
        <v>2671</v>
      </c>
      <c r="H452" t="s">
        <v>2510</v>
      </c>
      <c r="I452" t="s">
        <v>2701</v>
      </c>
      <c r="J452" t="s">
        <v>2511</v>
      </c>
      <c r="K452" t="s">
        <v>2902</v>
      </c>
      <c r="L452" t="s">
        <v>2671</v>
      </c>
    </row>
    <row r="453" spans="1:12" ht="12.75">
      <c r="A453">
        <v>1843</v>
      </c>
      <c r="B453" s="17">
        <v>4</v>
      </c>
      <c r="C453" s="1">
        <v>37211</v>
      </c>
      <c r="D453" t="s">
        <v>2512</v>
      </c>
      <c r="E453">
        <v>27</v>
      </c>
      <c r="F453" t="s">
        <v>2513</v>
      </c>
      <c r="G453" t="s">
        <v>2671</v>
      </c>
      <c r="H453" t="s">
        <v>2514</v>
      </c>
      <c r="I453" t="s">
        <v>1488</v>
      </c>
      <c r="J453" t="s">
        <v>2515</v>
      </c>
      <c r="K453" t="s">
        <v>1090</v>
      </c>
      <c r="L453" t="s">
        <v>2671</v>
      </c>
    </row>
    <row r="454" spans="1:12" ht="12.75">
      <c r="A454">
        <v>1843</v>
      </c>
      <c r="B454" s="17">
        <v>5</v>
      </c>
      <c r="C454" s="1">
        <v>37205</v>
      </c>
      <c r="D454" t="s">
        <v>2516</v>
      </c>
      <c r="E454">
        <v>28</v>
      </c>
      <c r="F454" t="s">
        <v>638</v>
      </c>
      <c r="G454" t="s">
        <v>2671</v>
      </c>
      <c r="H454" t="s">
        <v>2517</v>
      </c>
      <c r="I454" t="s">
        <v>1488</v>
      </c>
      <c r="J454" t="s">
        <v>2518</v>
      </c>
      <c r="K454" t="s">
        <v>1090</v>
      </c>
      <c r="L454" t="s">
        <v>2671</v>
      </c>
    </row>
    <row r="455" spans="1:12" ht="12.75">
      <c r="A455">
        <v>1843</v>
      </c>
      <c r="B455" s="17"/>
      <c r="C455" t="s">
        <v>114</v>
      </c>
      <c r="D455" t="s">
        <v>115</v>
      </c>
      <c r="E455">
        <v>28</v>
      </c>
      <c r="F455" t="s">
        <v>2513</v>
      </c>
      <c r="G455" t="s">
        <v>2671</v>
      </c>
      <c r="H455" t="s">
        <v>116</v>
      </c>
      <c r="I455" t="s">
        <v>1488</v>
      </c>
      <c r="J455" t="s">
        <v>1651</v>
      </c>
      <c r="K455" t="s">
        <v>1090</v>
      </c>
      <c r="L455" t="s">
        <v>2671</v>
      </c>
    </row>
    <row r="456" spans="1:12" ht="12.75">
      <c r="A456">
        <v>1844</v>
      </c>
      <c r="B456" s="17">
        <v>1</v>
      </c>
      <c r="C456" s="1">
        <v>36894</v>
      </c>
      <c r="D456" t="s">
        <v>2905</v>
      </c>
      <c r="E456">
        <v>24</v>
      </c>
      <c r="F456" t="s">
        <v>1652</v>
      </c>
      <c r="G456" t="s">
        <v>2671</v>
      </c>
      <c r="H456" t="s">
        <v>2906</v>
      </c>
      <c r="I456" t="s">
        <v>1488</v>
      </c>
      <c r="J456" t="s">
        <v>1540</v>
      </c>
      <c r="K456" t="s">
        <v>2513</v>
      </c>
      <c r="L456" t="s">
        <v>2671</v>
      </c>
    </row>
    <row r="457" spans="1:12" ht="12.75">
      <c r="A457">
        <v>1844</v>
      </c>
      <c r="B457" s="17">
        <v>2</v>
      </c>
      <c r="C457" s="1">
        <v>36924</v>
      </c>
      <c r="D457" t="s">
        <v>2907</v>
      </c>
      <c r="E457">
        <v>50</v>
      </c>
      <c r="F457" t="s">
        <v>1541</v>
      </c>
      <c r="G457" t="s">
        <v>1131</v>
      </c>
      <c r="H457" t="s">
        <v>2417</v>
      </c>
      <c r="I457">
        <v>52</v>
      </c>
      <c r="J457" t="s">
        <v>2808</v>
      </c>
      <c r="K457" t="s">
        <v>2089</v>
      </c>
      <c r="L457" t="s">
        <v>1131</v>
      </c>
    </row>
    <row r="458" spans="1:12" ht="12.75">
      <c r="A458">
        <v>1844</v>
      </c>
      <c r="B458" s="17">
        <v>3</v>
      </c>
      <c r="C458" s="1">
        <v>37000</v>
      </c>
      <c r="D458" t="s">
        <v>589</v>
      </c>
      <c r="E458">
        <v>26</v>
      </c>
      <c r="F458" t="s">
        <v>1090</v>
      </c>
      <c r="G458" t="s">
        <v>2671</v>
      </c>
      <c r="H458" t="s">
        <v>590</v>
      </c>
      <c r="I458" t="s">
        <v>1488</v>
      </c>
      <c r="J458" t="s">
        <v>591</v>
      </c>
      <c r="K458" t="s">
        <v>1090</v>
      </c>
      <c r="L458" t="s">
        <v>2671</v>
      </c>
    </row>
    <row r="459" spans="1:14" ht="12.75">
      <c r="A459">
        <v>1844</v>
      </c>
      <c r="B459" s="17">
        <v>4</v>
      </c>
      <c r="C459" s="1">
        <v>37000</v>
      </c>
      <c r="D459" t="s">
        <v>592</v>
      </c>
      <c r="E459">
        <v>43</v>
      </c>
      <c r="F459" t="s">
        <v>593</v>
      </c>
      <c r="G459" t="s">
        <v>1131</v>
      </c>
      <c r="H459" t="s">
        <v>2688</v>
      </c>
      <c r="I459" t="s">
        <v>1488</v>
      </c>
      <c r="J459" t="s">
        <v>2689</v>
      </c>
      <c r="K459" t="s">
        <v>2690</v>
      </c>
      <c r="L459" t="s">
        <v>2671</v>
      </c>
      <c r="N459" t="s">
        <v>1542</v>
      </c>
    </row>
    <row r="460" spans="1:12" ht="12.75">
      <c r="A460">
        <v>1844</v>
      </c>
      <c r="B460" s="17"/>
      <c r="C460" t="s">
        <v>2691</v>
      </c>
      <c r="D460" t="s">
        <v>2692</v>
      </c>
      <c r="E460">
        <v>30</v>
      </c>
      <c r="F460" t="s">
        <v>2693</v>
      </c>
      <c r="G460" t="s">
        <v>2671</v>
      </c>
      <c r="H460" t="s">
        <v>2694</v>
      </c>
      <c r="I460">
        <v>22</v>
      </c>
      <c r="J460" t="s">
        <v>2595</v>
      </c>
      <c r="K460" t="s">
        <v>2695</v>
      </c>
      <c r="L460" t="s">
        <v>2671</v>
      </c>
    </row>
    <row r="461" spans="1:12" ht="12.75">
      <c r="A461">
        <v>1844</v>
      </c>
      <c r="B461" s="17">
        <v>5</v>
      </c>
      <c r="C461" s="1">
        <v>37063</v>
      </c>
      <c r="D461" t="s">
        <v>2696</v>
      </c>
      <c r="E461">
        <v>26</v>
      </c>
      <c r="F461" t="s">
        <v>2513</v>
      </c>
      <c r="G461" t="s">
        <v>2671</v>
      </c>
      <c r="H461" t="s">
        <v>1519</v>
      </c>
      <c r="I461">
        <v>24</v>
      </c>
      <c r="J461" t="s">
        <v>1520</v>
      </c>
      <c r="K461" t="s">
        <v>1090</v>
      </c>
      <c r="L461" t="s">
        <v>2671</v>
      </c>
    </row>
    <row r="462" spans="1:12" ht="12.75">
      <c r="A462">
        <v>1844</v>
      </c>
      <c r="B462" s="17"/>
      <c r="C462" t="s">
        <v>1521</v>
      </c>
      <c r="D462" t="s">
        <v>1522</v>
      </c>
      <c r="E462">
        <v>37</v>
      </c>
      <c r="F462" t="s">
        <v>1653</v>
      </c>
      <c r="G462" t="s">
        <v>2671</v>
      </c>
      <c r="H462" t="s">
        <v>1523</v>
      </c>
      <c r="I462">
        <v>24</v>
      </c>
      <c r="J462" t="s">
        <v>1524</v>
      </c>
      <c r="K462" t="s">
        <v>749</v>
      </c>
      <c r="L462" t="s">
        <v>2671</v>
      </c>
    </row>
    <row r="463" spans="1:12" ht="12.75">
      <c r="A463">
        <v>1844</v>
      </c>
      <c r="B463" s="17"/>
      <c r="C463" t="s">
        <v>1525</v>
      </c>
      <c r="D463" t="s">
        <v>1526</v>
      </c>
      <c r="E463">
        <v>33</v>
      </c>
      <c r="F463" t="s">
        <v>1527</v>
      </c>
      <c r="G463" t="s">
        <v>2671</v>
      </c>
      <c r="H463" t="s">
        <v>1528</v>
      </c>
      <c r="I463">
        <v>23</v>
      </c>
      <c r="J463" t="s">
        <v>1529</v>
      </c>
      <c r="K463" t="s">
        <v>2596</v>
      </c>
      <c r="L463" t="s">
        <v>1131</v>
      </c>
    </row>
    <row r="464" spans="1:12" ht="12.75">
      <c r="A464">
        <v>1844</v>
      </c>
      <c r="B464" s="17">
        <v>6</v>
      </c>
      <c r="C464" s="1">
        <v>37168</v>
      </c>
      <c r="D464" t="s">
        <v>1530</v>
      </c>
      <c r="E464">
        <v>32</v>
      </c>
      <c r="F464" t="s">
        <v>1090</v>
      </c>
      <c r="G464" t="s">
        <v>2671</v>
      </c>
      <c r="H464" t="s">
        <v>1531</v>
      </c>
      <c r="J464" t="s">
        <v>1532</v>
      </c>
      <c r="K464" t="s">
        <v>1090</v>
      </c>
      <c r="L464" t="s">
        <v>2671</v>
      </c>
    </row>
    <row r="465" spans="1:12" ht="12.75">
      <c r="A465">
        <v>1844</v>
      </c>
      <c r="B465" s="17">
        <v>7</v>
      </c>
      <c r="C465" s="1">
        <v>37193</v>
      </c>
      <c r="D465" t="s">
        <v>2374</v>
      </c>
      <c r="E465">
        <v>27</v>
      </c>
      <c r="F465" t="s">
        <v>2375</v>
      </c>
      <c r="G465" t="s">
        <v>2671</v>
      </c>
      <c r="H465" t="s">
        <v>2376</v>
      </c>
      <c r="J465" t="s">
        <v>2597</v>
      </c>
      <c r="K465" t="s">
        <v>2377</v>
      </c>
      <c r="L465" t="s">
        <v>2671</v>
      </c>
    </row>
    <row r="466" spans="1:12" ht="12.75">
      <c r="A466">
        <v>1844</v>
      </c>
      <c r="B466" s="17">
        <v>8</v>
      </c>
      <c r="C466" s="1">
        <v>37210</v>
      </c>
      <c r="D466" t="s">
        <v>2378</v>
      </c>
      <c r="E466" s="4">
        <v>31.5</v>
      </c>
      <c r="F466" t="s">
        <v>2598</v>
      </c>
      <c r="G466" t="s">
        <v>2379</v>
      </c>
      <c r="H466" t="s">
        <v>2871</v>
      </c>
      <c r="J466" t="s">
        <v>1266</v>
      </c>
      <c r="K466" t="s">
        <v>1090</v>
      </c>
      <c r="L466" t="s">
        <v>2671</v>
      </c>
    </row>
    <row r="467" spans="1:12" ht="12.75">
      <c r="A467">
        <v>1844</v>
      </c>
      <c r="B467" s="17">
        <v>9</v>
      </c>
      <c r="C467" s="1">
        <v>37210</v>
      </c>
      <c r="D467" t="s">
        <v>1267</v>
      </c>
      <c r="E467">
        <v>30</v>
      </c>
      <c r="F467" t="s">
        <v>1652</v>
      </c>
      <c r="G467" t="s">
        <v>2671</v>
      </c>
      <c r="H467" t="s">
        <v>1268</v>
      </c>
      <c r="J467" t="s">
        <v>1269</v>
      </c>
      <c r="K467" t="s">
        <v>2599</v>
      </c>
      <c r="L467" t="s">
        <v>2671</v>
      </c>
    </row>
    <row r="468" spans="1:12" ht="12.75">
      <c r="A468">
        <v>1844</v>
      </c>
      <c r="B468" s="17"/>
      <c r="C468" t="s">
        <v>1270</v>
      </c>
      <c r="D468" t="s">
        <v>1271</v>
      </c>
      <c r="E468">
        <v>25</v>
      </c>
      <c r="F468" t="s">
        <v>1652</v>
      </c>
      <c r="G468" t="s">
        <v>2671</v>
      </c>
      <c r="H468" t="s">
        <v>1272</v>
      </c>
      <c r="J468" t="s">
        <v>1273</v>
      </c>
      <c r="K468" t="s">
        <v>1090</v>
      </c>
      <c r="L468" t="s">
        <v>2671</v>
      </c>
    </row>
    <row r="469" spans="1:12" ht="12.75">
      <c r="A469">
        <v>1844</v>
      </c>
      <c r="B469" s="17"/>
      <c r="C469" t="s">
        <v>1274</v>
      </c>
      <c r="D469" t="s">
        <v>1275</v>
      </c>
      <c r="E469">
        <v>58</v>
      </c>
      <c r="F469" t="s">
        <v>2600</v>
      </c>
      <c r="G469" t="s">
        <v>1131</v>
      </c>
      <c r="H469" t="s">
        <v>2601</v>
      </c>
      <c r="J469" t="s">
        <v>3001</v>
      </c>
      <c r="L469" t="s">
        <v>1131</v>
      </c>
    </row>
    <row r="470" spans="1:12" ht="12.75">
      <c r="A470">
        <v>1844</v>
      </c>
      <c r="B470" s="17">
        <v>10</v>
      </c>
      <c r="C470" s="1">
        <v>37242</v>
      </c>
      <c r="D470" t="s">
        <v>3002</v>
      </c>
      <c r="E470">
        <v>27</v>
      </c>
      <c r="F470" t="s">
        <v>1090</v>
      </c>
      <c r="G470" t="s">
        <v>2671</v>
      </c>
      <c r="H470" t="s">
        <v>1393</v>
      </c>
      <c r="J470" t="s">
        <v>1394</v>
      </c>
      <c r="K470" t="s">
        <v>2236</v>
      </c>
      <c r="L470" t="s">
        <v>2671</v>
      </c>
    </row>
    <row r="471" spans="1:12" ht="12.75">
      <c r="A471">
        <v>1845</v>
      </c>
      <c r="B471" s="17">
        <v>1</v>
      </c>
      <c r="C471" s="1">
        <v>36935</v>
      </c>
      <c r="D471" t="s">
        <v>66</v>
      </c>
      <c r="E471">
        <v>31</v>
      </c>
      <c r="F471" t="s">
        <v>1090</v>
      </c>
      <c r="G471" t="s">
        <v>2671</v>
      </c>
      <c r="H471" t="s">
        <v>67</v>
      </c>
      <c r="I471" t="s">
        <v>2701</v>
      </c>
      <c r="J471" t="s">
        <v>68</v>
      </c>
      <c r="K471" t="s">
        <v>1090</v>
      </c>
      <c r="L471" t="s">
        <v>2671</v>
      </c>
    </row>
    <row r="472" spans="1:12" ht="12.75">
      <c r="A472">
        <v>1845</v>
      </c>
      <c r="B472" s="17">
        <v>2</v>
      </c>
      <c r="C472" t="s">
        <v>69</v>
      </c>
      <c r="D472" t="s">
        <v>3133</v>
      </c>
      <c r="E472">
        <v>24</v>
      </c>
      <c r="F472" t="s">
        <v>1090</v>
      </c>
      <c r="G472" t="s">
        <v>2671</v>
      </c>
      <c r="H472" t="s">
        <v>3134</v>
      </c>
      <c r="J472" t="s">
        <v>3135</v>
      </c>
      <c r="K472" t="s">
        <v>2089</v>
      </c>
      <c r="L472" t="s">
        <v>2671</v>
      </c>
    </row>
    <row r="473" spans="1:12" ht="12.75">
      <c r="A473">
        <v>1845</v>
      </c>
      <c r="B473" s="17">
        <v>3</v>
      </c>
      <c r="C473" t="s">
        <v>3136</v>
      </c>
      <c r="D473" t="s">
        <v>1534</v>
      </c>
      <c r="E473">
        <v>25</v>
      </c>
      <c r="F473" t="s">
        <v>1090</v>
      </c>
      <c r="G473" t="s">
        <v>2671</v>
      </c>
      <c r="H473" t="s">
        <v>1535</v>
      </c>
      <c r="J473" t="s">
        <v>2807</v>
      </c>
      <c r="K473" t="s">
        <v>3253</v>
      </c>
      <c r="L473" t="s">
        <v>2671</v>
      </c>
    </row>
    <row r="474" spans="1:12" ht="12.75">
      <c r="A474">
        <v>1845</v>
      </c>
      <c r="B474" s="17">
        <v>4</v>
      </c>
      <c r="C474" s="1">
        <v>37026</v>
      </c>
      <c r="D474" t="s">
        <v>3254</v>
      </c>
      <c r="E474">
        <v>30</v>
      </c>
      <c r="F474" t="s">
        <v>1467</v>
      </c>
      <c r="G474" t="s">
        <v>2671</v>
      </c>
      <c r="H474" t="s">
        <v>1489</v>
      </c>
      <c r="J474" t="s">
        <v>1490</v>
      </c>
      <c r="K474" t="s">
        <v>2902</v>
      </c>
      <c r="L474" t="s">
        <v>2671</v>
      </c>
    </row>
    <row r="475" spans="1:12" ht="12.75">
      <c r="A475">
        <v>1845</v>
      </c>
      <c r="B475" s="17">
        <v>5</v>
      </c>
      <c r="C475" s="1">
        <v>37216</v>
      </c>
      <c r="D475" t="s">
        <v>1491</v>
      </c>
      <c r="E475">
        <v>25</v>
      </c>
      <c r="F475" t="s">
        <v>1492</v>
      </c>
      <c r="G475" t="s">
        <v>2671</v>
      </c>
      <c r="H475" t="s">
        <v>1493</v>
      </c>
      <c r="J475" t="s">
        <v>1494</v>
      </c>
      <c r="K475" t="s">
        <v>1150</v>
      </c>
      <c r="L475" t="s">
        <v>2671</v>
      </c>
    </row>
    <row r="476" spans="1:12" ht="12.75">
      <c r="A476">
        <v>1845</v>
      </c>
      <c r="B476" s="17">
        <v>6</v>
      </c>
      <c r="C476" s="1">
        <v>37235</v>
      </c>
      <c r="D476" t="s">
        <v>1593</v>
      </c>
      <c r="E476">
        <v>20</v>
      </c>
      <c r="F476" t="s">
        <v>2089</v>
      </c>
      <c r="G476" t="s">
        <v>2671</v>
      </c>
      <c r="H476" t="s">
        <v>1594</v>
      </c>
      <c r="J476" t="s">
        <v>2354</v>
      </c>
      <c r="K476" t="s">
        <v>2436</v>
      </c>
      <c r="L476" t="s">
        <v>2671</v>
      </c>
    </row>
    <row r="477" spans="1:12" ht="12.75">
      <c r="A477">
        <v>1845</v>
      </c>
      <c r="B477" s="17">
        <v>7</v>
      </c>
      <c r="C477" s="1">
        <v>37244</v>
      </c>
      <c r="D477" t="s">
        <v>2437</v>
      </c>
      <c r="E477">
        <v>28</v>
      </c>
      <c r="F477" t="s">
        <v>2438</v>
      </c>
      <c r="G477" t="s">
        <v>2671</v>
      </c>
      <c r="H477" t="s">
        <v>2439</v>
      </c>
      <c r="J477" t="s">
        <v>2440</v>
      </c>
      <c r="L477" t="s">
        <v>2671</v>
      </c>
    </row>
    <row r="478" spans="1:12" ht="12.75">
      <c r="A478">
        <v>1845</v>
      </c>
      <c r="B478" s="17">
        <v>8</v>
      </c>
      <c r="C478" s="1">
        <v>37244</v>
      </c>
      <c r="D478" t="s">
        <v>3196</v>
      </c>
      <c r="E478">
        <v>29</v>
      </c>
      <c r="F478" t="s">
        <v>1151</v>
      </c>
      <c r="G478" t="s">
        <v>2671</v>
      </c>
      <c r="H478" t="s">
        <v>3197</v>
      </c>
      <c r="J478" t="s">
        <v>3198</v>
      </c>
      <c r="K478" t="s">
        <v>2089</v>
      </c>
      <c r="L478" t="s">
        <v>2671</v>
      </c>
    </row>
    <row r="479" spans="1:12" ht="12.75">
      <c r="A479">
        <v>1845</v>
      </c>
      <c r="B479" s="17"/>
      <c r="C479" t="s">
        <v>3199</v>
      </c>
      <c r="D479" t="s">
        <v>3200</v>
      </c>
      <c r="E479">
        <v>24</v>
      </c>
      <c r="F479" t="s">
        <v>1527</v>
      </c>
      <c r="G479" t="s">
        <v>2671</v>
      </c>
      <c r="H479" t="s">
        <v>3201</v>
      </c>
      <c r="J479" t="s">
        <v>3202</v>
      </c>
      <c r="K479" t="s">
        <v>609</v>
      </c>
      <c r="L479" t="s">
        <v>2671</v>
      </c>
    </row>
    <row r="480" spans="1:12" ht="12.75">
      <c r="A480">
        <v>1845</v>
      </c>
      <c r="B480" s="17"/>
      <c r="C480" t="s">
        <v>610</v>
      </c>
      <c r="D480" t="s">
        <v>1543</v>
      </c>
      <c r="E480">
        <v>25</v>
      </c>
      <c r="F480" t="s">
        <v>1527</v>
      </c>
      <c r="G480" t="s">
        <v>2671</v>
      </c>
      <c r="H480" t="s">
        <v>1544</v>
      </c>
      <c r="J480" t="s">
        <v>2698</v>
      </c>
      <c r="K480" t="s">
        <v>2699</v>
      </c>
      <c r="L480" t="s">
        <v>2671</v>
      </c>
    </row>
    <row r="481" spans="1:12" ht="12.75">
      <c r="A481">
        <v>1846</v>
      </c>
      <c r="B481" s="17">
        <v>1</v>
      </c>
      <c r="C481" s="1">
        <v>36921</v>
      </c>
      <c r="D481" t="s">
        <v>3272</v>
      </c>
      <c r="E481">
        <v>33</v>
      </c>
      <c r="F481" t="s">
        <v>1010</v>
      </c>
      <c r="G481" t="s">
        <v>2132</v>
      </c>
      <c r="H481" t="s">
        <v>2129</v>
      </c>
      <c r="J481" t="s">
        <v>2130</v>
      </c>
      <c r="K481" t="s">
        <v>406</v>
      </c>
      <c r="L481" t="s">
        <v>2671</v>
      </c>
    </row>
    <row r="482" spans="1:12" ht="12.75">
      <c r="A482">
        <v>1846</v>
      </c>
      <c r="B482" s="17">
        <v>2</v>
      </c>
      <c r="C482" s="1">
        <v>36956</v>
      </c>
      <c r="D482" t="s">
        <v>2131</v>
      </c>
      <c r="E482">
        <v>33</v>
      </c>
      <c r="F482" t="s">
        <v>2438</v>
      </c>
      <c r="G482" t="s">
        <v>1011</v>
      </c>
      <c r="H482" t="s">
        <v>2133</v>
      </c>
      <c r="J482" t="s">
        <v>2134</v>
      </c>
      <c r="K482" t="s">
        <v>2089</v>
      </c>
      <c r="L482" t="s">
        <v>2671</v>
      </c>
    </row>
    <row r="483" spans="1:12" ht="12.75">
      <c r="A483">
        <v>1846</v>
      </c>
      <c r="B483" s="17">
        <v>3</v>
      </c>
      <c r="C483" s="1">
        <v>36963</v>
      </c>
      <c r="D483" t="s">
        <v>853</v>
      </c>
      <c r="E483">
        <v>25</v>
      </c>
      <c r="F483" t="s">
        <v>1652</v>
      </c>
      <c r="G483" t="s">
        <v>2671</v>
      </c>
      <c r="H483" t="s">
        <v>854</v>
      </c>
      <c r="J483" t="s">
        <v>855</v>
      </c>
      <c r="K483" t="s">
        <v>1090</v>
      </c>
      <c r="L483" t="s">
        <v>2671</v>
      </c>
    </row>
    <row r="484" spans="1:12" ht="12.75">
      <c r="A484">
        <v>1846</v>
      </c>
      <c r="B484" s="17">
        <v>4</v>
      </c>
      <c r="C484" s="1">
        <v>37089</v>
      </c>
      <c r="D484" t="s">
        <v>2180</v>
      </c>
      <c r="E484">
        <v>27</v>
      </c>
      <c r="F484" t="s">
        <v>1652</v>
      </c>
      <c r="G484" t="s">
        <v>2671</v>
      </c>
      <c r="H484" t="s">
        <v>2156</v>
      </c>
      <c r="J484" t="s">
        <v>2157</v>
      </c>
      <c r="K484" t="s">
        <v>2438</v>
      </c>
      <c r="L484" t="s">
        <v>2671</v>
      </c>
    </row>
    <row r="485" spans="1:12" ht="12.75">
      <c r="A485">
        <v>1846</v>
      </c>
      <c r="B485" s="17">
        <v>5</v>
      </c>
      <c r="C485" s="1">
        <v>37124</v>
      </c>
      <c r="D485" t="s">
        <v>2000</v>
      </c>
      <c r="E485">
        <v>23</v>
      </c>
      <c r="F485" t="s">
        <v>1652</v>
      </c>
      <c r="G485" t="s">
        <v>2671</v>
      </c>
      <c r="H485" t="s">
        <v>2750</v>
      </c>
      <c r="J485" t="s">
        <v>2751</v>
      </c>
      <c r="K485" t="s">
        <v>1090</v>
      </c>
      <c r="L485" t="s">
        <v>2671</v>
      </c>
    </row>
    <row r="486" spans="1:12" ht="12.75">
      <c r="A486">
        <v>1846</v>
      </c>
      <c r="B486" s="17">
        <v>6</v>
      </c>
      <c r="C486" s="1">
        <v>37138</v>
      </c>
      <c r="D486" t="s">
        <v>2752</v>
      </c>
      <c r="E486">
        <v>31</v>
      </c>
      <c r="F486" t="s">
        <v>1090</v>
      </c>
      <c r="G486" t="s">
        <v>2671</v>
      </c>
      <c r="H486" t="s">
        <v>2953</v>
      </c>
      <c r="J486" t="s">
        <v>2954</v>
      </c>
      <c r="K486" t="s">
        <v>2089</v>
      </c>
      <c r="L486" t="s">
        <v>1131</v>
      </c>
    </row>
    <row r="487" spans="1:12" ht="12.75">
      <c r="A487">
        <v>1846</v>
      </c>
      <c r="B487" s="17">
        <v>7</v>
      </c>
      <c r="C487" s="1">
        <v>37187</v>
      </c>
      <c r="D487" t="s">
        <v>1236</v>
      </c>
      <c r="E487">
        <v>29</v>
      </c>
      <c r="F487" t="s">
        <v>1090</v>
      </c>
      <c r="G487" t="s">
        <v>2671</v>
      </c>
      <c r="H487" t="s">
        <v>812</v>
      </c>
      <c r="J487" t="s">
        <v>3044</v>
      </c>
      <c r="K487" t="s">
        <v>1090</v>
      </c>
      <c r="L487" t="s">
        <v>2671</v>
      </c>
    </row>
    <row r="488" spans="1:12" ht="12.75">
      <c r="A488">
        <v>1846</v>
      </c>
      <c r="B488" s="17">
        <v>8</v>
      </c>
      <c r="C488" s="1">
        <v>37201</v>
      </c>
      <c r="D488" t="s">
        <v>3045</v>
      </c>
      <c r="E488">
        <v>30</v>
      </c>
      <c r="F488" t="s">
        <v>2436</v>
      </c>
      <c r="G488" t="s">
        <v>2671</v>
      </c>
      <c r="H488" t="s">
        <v>400</v>
      </c>
      <c r="J488" t="s">
        <v>401</v>
      </c>
      <c r="K488" t="s">
        <v>1090</v>
      </c>
      <c r="L488" t="s">
        <v>2671</v>
      </c>
    </row>
    <row r="489" spans="1:12" ht="12.75">
      <c r="A489">
        <v>1846</v>
      </c>
      <c r="B489" s="17">
        <v>9</v>
      </c>
      <c r="C489" s="1">
        <v>37208</v>
      </c>
      <c r="D489" t="s">
        <v>2646</v>
      </c>
      <c r="E489">
        <v>26</v>
      </c>
      <c r="F489" t="s">
        <v>749</v>
      </c>
      <c r="G489" t="s">
        <v>2671</v>
      </c>
      <c r="H489" t="s">
        <v>2647</v>
      </c>
      <c r="J489" t="s">
        <v>2648</v>
      </c>
      <c r="K489" t="s">
        <v>2438</v>
      </c>
      <c r="L489" t="s">
        <v>2671</v>
      </c>
    </row>
    <row r="490" spans="1:12" ht="12.75">
      <c r="A490">
        <v>1846</v>
      </c>
      <c r="B490" s="17">
        <v>10</v>
      </c>
      <c r="C490" t="s">
        <v>1115</v>
      </c>
      <c r="D490" t="s">
        <v>1116</v>
      </c>
      <c r="E490">
        <v>26</v>
      </c>
      <c r="F490" t="s">
        <v>749</v>
      </c>
      <c r="G490" t="s">
        <v>2671</v>
      </c>
      <c r="H490" t="s">
        <v>1117</v>
      </c>
      <c r="J490" t="s">
        <v>1265</v>
      </c>
      <c r="K490" t="s">
        <v>1090</v>
      </c>
      <c r="L490" t="s">
        <v>2671</v>
      </c>
    </row>
    <row r="491" spans="1:12" ht="12.75">
      <c r="A491">
        <v>1846</v>
      </c>
      <c r="B491" s="17">
        <v>11</v>
      </c>
      <c r="C491" s="1">
        <v>37215</v>
      </c>
      <c r="D491" t="s">
        <v>57</v>
      </c>
      <c r="E491">
        <v>30</v>
      </c>
      <c r="F491" t="s">
        <v>58</v>
      </c>
      <c r="G491" t="s">
        <v>2671</v>
      </c>
      <c r="H491" t="s">
        <v>2048</v>
      </c>
      <c r="J491" t="s">
        <v>2049</v>
      </c>
      <c r="K491" t="s">
        <v>1569</v>
      </c>
      <c r="L491" t="s">
        <v>2671</v>
      </c>
    </row>
    <row r="492" spans="1:12" ht="12.75">
      <c r="A492">
        <v>1846</v>
      </c>
      <c r="B492" s="17">
        <v>12</v>
      </c>
      <c r="C492" s="1">
        <v>37215</v>
      </c>
      <c r="D492" t="s">
        <v>72</v>
      </c>
      <c r="E492">
        <v>30</v>
      </c>
      <c r="F492" t="s">
        <v>1090</v>
      </c>
      <c r="G492" t="s">
        <v>2671</v>
      </c>
      <c r="H492" t="s">
        <v>73</v>
      </c>
      <c r="J492" t="s">
        <v>2963</v>
      </c>
      <c r="K492" t="s">
        <v>2089</v>
      </c>
      <c r="L492" t="s">
        <v>2671</v>
      </c>
    </row>
    <row r="493" spans="1:12" ht="12.75">
      <c r="A493">
        <v>1846</v>
      </c>
      <c r="B493" s="17">
        <v>13</v>
      </c>
      <c r="C493" s="1">
        <v>37243</v>
      </c>
      <c r="D493" t="s">
        <v>52</v>
      </c>
      <c r="E493">
        <v>28</v>
      </c>
      <c r="F493" t="s">
        <v>1652</v>
      </c>
      <c r="G493" t="s">
        <v>2671</v>
      </c>
      <c r="H493" t="s">
        <v>3046</v>
      </c>
      <c r="J493" t="s">
        <v>3047</v>
      </c>
      <c r="K493" t="s">
        <v>2089</v>
      </c>
      <c r="L493" t="s">
        <v>1131</v>
      </c>
    </row>
    <row r="494" spans="1:12" ht="12.75">
      <c r="A494">
        <v>1847</v>
      </c>
      <c r="B494" s="17"/>
      <c r="C494" t="s">
        <v>101</v>
      </c>
      <c r="D494" t="s">
        <v>2972</v>
      </c>
      <c r="E494">
        <v>23</v>
      </c>
      <c r="F494" t="s">
        <v>1090</v>
      </c>
      <c r="G494" t="s">
        <v>2671</v>
      </c>
      <c r="H494" t="s">
        <v>2973</v>
      </c>
      <c r="I494">
        <v>23</v>
      </c>
      <c r="J494" t="s">
        <v>2974</v>
      </c>
      <c r="K494" t="s">
        <v>1090</v>
      </c>
      <c r="L494" t="s">
        <v>2671</v>
      </c>
    </row>
    <row r="495" spans="1:12" ht="12.75">
      <c r="A495">
        <v>1847</v>
      </c>
      <c r="B495" s="17"/>
      <c r="C495" t="s">
        <v>2975</v>
      </c>
      <c r="D495" t="s">
        <v>1228</v>
      </c>
      <c r="E495">
        <v>28</v>
      </c>
      <c r="F495" t="s">
        <v>1652</v>
      </c>
      <c r="G495" t="s">
        <v>2671</v>
      </c>
      <c r="H495" t="s">
        <v>1229</v>
      </c>
      <c r="I495">
        <v>24</v>
      </c>
      <c r="J495" t="s">
        <v>399</v>
      </c>
      <c r="K495" t="s">
        <v>2089</v>
      </c>
      <c r="L495" t="s">
        <v>2671</v>
      </c>
    </row>
    <row r="496" spans="1:12" ht="12.75">
      <c r="A496">
        <v>1847</v>
      </c>
      <c r="B496" s="17">
        <v>1</v>
      </c>
      <c r="C496" s="1">
        <v>36906</v>
      </c>
      <c r="D496" t="s">
        <v>102</v>
      </c>
      <c r="E496">
        <v>30</v>
      </c>
      <c r="F496" t="s">
        <v>1090</v>
      </c>
      <c r="G496" t="s">
        <v>2671</v>
      </c>
      <c r="H496" t="s">
        <v>103</v>
      </c>
      <c r="I496">
        <v>23</v>
      </c>
      <c r="J496" t="s">
        <v>1639</v>
      </c>
      <c r="K496" t="s">
        <v>2089</v>
      </c>
      <c r="L496" t="s">
        <v>2671</v>
      </c>
    </row>
    <row r="497" spans="1:12" ht="12.75">
      <c r="A497">
        <v>1847</v>
      </c>
      <c r="B497" s="17">
        <v>2</v>
      </c>
      <c r="C497" s="1">
        <v>36906</v>
      </c>
      <c r="D497" t="s">
        <v>2976</v>
      </c>
      <c r="E497">
        <v>32</v>
      </c>
      <c r="F497" t="s">
        <v>2089</v>
      </c>
      <c r="G497" t="s">
        <v>2977</v>
      </c>
      <c r="H497" t="s">
        <v>2978</v>
      </c>
      <c r="I497">
        <v>26</v>
      </c>
      <c r="J497" t="s">
        <v>2979</v>
      </c>
      <c r="K497" t="s">
        <v>3003</v>
      </c>
      <c r="L497" t="s">
        <v>2671</v>
      </c>
    </row>
    <row r="498" spans="1:12" ht="12.75">
      <c r="A498">
        <v>1847</v>
      </c>
      <c r="B498" s="17"/>
      <c r="C498" t="s">
        <v>2980</v>
      </c>
      <c r="D498" t="s">
        <v>2981</v>
      </c>
      <c r="E498">
        <v>28</v>
      </c>
      <c r="F498" t="s">
        <v>1569</v>
      </c>
      <c r="G498" t="s">
        <v>2671</v>
      </c>
      <c r="H498" t="s">
        <v>2982</v>
      </c>
      <c r="I498">
        <v>27</v>
      </c>
      <c r="J498" t="s">
        <v>2983</v>
      </c>
      <c r="K498" t="s">
        <v>2984</v>
      </c>
      <c r="L498" t="s">
        <v>2671</v>
      </c>
    </row>
    <row r="499" spans="1:12" ht="12.75">
      <c r="A499">
        <v>1847</v>
      </c>
      <c r="B499" s="17"/>
      <c r="C499" t="s">
        <v>104</v>
      </c>
      <c r="D499" t="s">
        <v>105</v>
      </c>
      <c r="E499">
        <v>27</v>
      </c>
      <c r="F499" t="s">
        <v>749</v>
      </c>
      <c r="G499" t="s">
        <v>2671</v>
      </c>
      <c r="H499" t="s">
        <v>724</v>
      </c>
      <c r="I499">
        <v>23</v>
      </c>
      <c r="J499" t="s">
        <v>106</v>
      </c>
      <c r="K499" t="s">
        <v>1457</v>
      </c>
      <c r="L499" t="s">
        <v>1131</v>
      </c>
    </row>
    <row r="500" spans="1:12" ht="12.75">
      <c r="A500">
        <v>1847</v>
      </c>
      <c r="B500" s="17">
        <v>3</v>
      </c>
      <c r="C500" s="1">
        <v>36969</v>
      </c>
      <c r="D500" t="s">
        <v>1458</v>
      </c>
      <c r="E500">
        <v>28</v>
      </c>
      <c r="F500" t="s">
        <v>1090</v>
      </c>
      <c r="G500" t="s">
        <v>2671</v>
      </c>
      <c r="H500" t="s">
        <v>725</v>
      </c>
      <c r="I500">
        <v>20</v>
      </c>
      <c r="J500" t="s">
        <v>146</v>
      </c>
      <c r="K500" t="s">
        <v>2902</v>
      </c>
      <c r="L500" t="s">
        <v>2671</v>
      </c>
    </row>
    <row r="501" spans="1:12" ht="12.75">
      <c r="A501">
        <v>1847</v>
      </c>
      <c r="B501" s="17"/>
      <c r="C501" t="s">
        <v>529</v>
      </c>
      <c r="D501" t="s">
        <v>843</v>
      </c>
      <c r="E501">
        <v>23</v>
      </c>
      <c r="F501" t="s">
        <v>1090</v>
      </c>
      <c r="G501" t="s">
        <v>2671</v>
      </c>
      <c r="H501" t="s">
        <v>1482</v>
      </c>
      <c r="I501">
        <v>28</v>
      </c>
      <c r="J501" t="s">
        <v>1682</v>
      </c>
      <c r="K501" t="s">
        <v>1685</v>
      </c>
      <c r="L501" t="s">
        <v>1131</v>
      </c>
    </row>
    <row r="502" spans="1:12" ht="12.75">
      <c r="A502">
        <v>1847</v>
      </c>
      <c r="B502" s="17">
        <v>4</v>
      </c>
      <c r="C502" s="1">
        <v>37088</v>
      </c>
      <c r="D502" t="s">
        <v>1683</v>
      </c>
      <c r="E502">
        <v>28</v>
      </c>
      <c r="F502" t="s">
        <v>1686</v>
      </c>
      <c r="G502" t="s">
        <v>1131</v>
      </c>
      <c r="H502" t="s">
        <v>1684</v>
      </c>
      <c r="I502">
        <v>20</v>
      </c>
      <c r="J502" t="s">
        <v>1483</v>
      </c>
      <c r="K502" t="s">
        <v>1090</v>
      </c>
      <c r="L502" t="s">
        <v>2671</v>
      </c>
    </row>
    <row r="503" spans="1:12" ht="12.75">
      <c r="A503">
        <v>1847</v>
      </c>
      <c r="B503" s="17">
        <v>5</v>
      </c>
      <c r="C503" s="1">
        <v>37172</v>
      </c>
      <c r="D503" t="s">
        <v>1377</v>
      </c>
      <c r="E503">
        <v>24</v>
      </c>
      <c r="F503" t="s">
        <v>1527</v>
      </c>
      <c r="G503" t="s">
        <v>2671</v>
      </c>
      <c r="H503" t="s">
        <v>1378</v>
      </c>
      <c r="I503">
        <v>24</v>
      </c>
      <c r="J503" t="s">
        <v>1379</v>
      </c>
      <c r="K503" t="s">
        <v>1652</v>
      </c>
      <c r="L503" t="s">
        <v>2671</v>
      </c>
    </row>
    <row r="504" spans="1:12" ht="12.75">
      <c r="A504">
        <v>1847</v>
      </c>
      <c r="B504" s="17"/>
      <c r="C504" t="s">
        <v>1380</v>
      </c>
      <c r="D504" t="s">
        <v>361</v>
      </c>
      <c r="E504">
        <v>29</v>
      </c>
      <c r="F504" t="s">
        <v>1090</v>
      </c>
      <c r="G504" t="s">
        <v>2671</v>
      </c>
      <c r="H504" t="s">
        <v>1381</v>
      </c>
      <c r="I504">
        <v>19</v>
      </c>
      <c r="J504" t="s">
        <v>1382</v>
      </c>
      <c r="K504" t="s">
        <v>1652</v>
      </c>
      <c r="L504" t="s">
        <v>2671</v>
      </c>
    </row>
    <row r="505" spans="1:12" ht="12.75">
      <c r="A505">
        <v>1847</v>
      </c>
      <c r="B505" s="17">
        <v>6</v>
      </c>
      <c r="C505" s="1">
        <v>37200</v>
      </c>
      <c r="D505" t="s">
        <v>149</v>
      </c>
      <c r="E505">
        <v>26</v>
      </c>
      <c r="F505" t="s">
        <v>1527</v>
      </c>
      <c r="G505" t="s">
        <v>2671</v>
      </c>
      <c r="H505" t="s">
        <v>150</v>
      </c>
      <c r="I505">
        <v>23</v>
      </c>
      <c r="J505" t="s">
        <v>151</v>
      </c>
      <c r="K505" t="s">
        <v>362</v>
      </c>
      <c r="L505" t="s">
        <v>1131</v>
      </c>
    </row>
    <row r="506" spans="1:12" ht="12.75">
      <c r="A506">
        <v>1847</v>
      </c>
      <c r="B506" s="17"/>
      <c r="C506" t="s">
        <v>569</v>
      </c>
      <c r="D506" t="s">
        <v>570</v>
      </c>
      <c r="E506">
        <v>27</v>
      </c>
      <c r="F506" t="s">
        <v>2438</v>
      </c>
      <c r="G506" t="s">
        <v>2671</v>
      </c>
      <c r="H506" t="s">
        <v>571</v>
      </c>
      <c r="I506">
        <v>21</v>
      </c>
      <c r="J506" t="s">
        <v>1850</v>
      </c>
      <c r="K506" t="s">
        <v>1090</v>
      </c>
      <c r="L506" t="s">
        <v>2671</v>
      </c>
    </row>
    <row r="507" spans="1:12" ht="12.75">
      <c r="A507">
        <v>1847</v>
      </c>
      <c r="B507" s="17"/>
      <c r="C507" t="s">
        <v>569</v>
      </c>
      <c r="D507" t="s">
        <v>2822</v>
      </c>
      <c r="E507">
        <v>28</v>
      </c>
      <c r="F507" t="s">
        <v>1090</v>
      </c>
      <c r="G507" t="s">
        <v>2671</v>
      </c>
      <c r="H507" t="s">
        <v>2823</v>
      </c>
      <c r="I507">
        <v>20</v>
      </c>
      <c r="J507" t="s">
        <v>2824</v>
      </c>
      <c r="K507" t="s">
        <v>363</v>
      </c>
      <c r="L507" t="s">
        <v>2671</v>
      </c>
    </row>
    <row r="508" spans="1:12" ht="12.75">
      <c r="A508">
        <v>1847</v>
      </c>
      <c r="B508" s="17">
        <v>7</v>
      </c>
      <c r="C508" s="1">
        <v>37205</v>
      </c>
      <c r="D508" t="s">
        <v>1611</v>
      </c>
      <c r="E508">
        <v>26</v>
      </c>
      <c r="F508" t="s">
        <v>1527</v>
      </c>
      <c r="G508" t="s">
        <v>2671</v>
      </c>
      <c r="H508" t="s">
        <v>2457</v>
      </c>
      <c r="J508" t="s">
        <v>2821</v>
      </c>
      <c r="K508" t="s">
        <v>2089</v>
      </c>
      <c r="L508" t="s">
        <v>2671</v>
      </c>
    </row>
    <row r="509" spans="1:12" ht="12.75">
      <c r="A509">
        <v>1847</v>
      </c>
      <c r="B509" s="17"/>
      <c r="C509" t="s">
        <v>2825</v>
      </c>
      <c r="D509" t="s">
        <v>1347</v>
      </c>
      <c r="E509">
        <v>28</v>
      </c>
      <c r="F509" t="s">
        <v>2436</v>
      </c>
      <c r="G509" t="s">
        <v>2671</v>
      </c>
      <c r="H509" t="s">
        <v>1348</v>
      </c>
      <c r="I509">
        <v>21</v>
      </c>
      <c r="J509" t="s">
        <v>1349</v>
      </c>
      <c r="K509" t="s">
        <v>1527</v>
      </c>
      <c r="L509" t="s">
        <v>2671</v>
      </c>
    </row>
    <row r="510" spans="1:12" ht="12.75">
      <c r="A510">
        <v>1847</v>
      </c>
      <c r="B510" s="17">
        <v>8</v>
      </c>
      <c r="C510" s="1">
        <v>37212</v>
      </c>
      <c r="D510" t="s">
        <v>1350</v>
      </c>
      <c r="E510">
        <v>27</v>
      </c>
      <c r="F510" t="s">
        <v>1527</v>
      </c>
      <c r="G510" t="s">
        <v>2671</v>
      </c>
      <c r="H510" t="s">
        <v>1351</v>
      </c>
      <c r="I510">
        <v>20</v>
      </c>
      <c r="J510" t="s">
        <v>1352</v>
      </c>
      <c r="K510" t="s">
        <v>1527</v>
      </c>
      <c r="L510" t="s">
        <v>2671</v>
      </c>
    </row>
    <row r="511" spans="1:12" ht="12.75">
      <c r="A511">
        <v>1847</v>
      </c>
      <c r="B511" s="17">
        <v>9</v>
      </c>
      <c r="C511" s="1">
        <v>37212</v>
      </c>
      <c r="D511" t="s">
        <v>1353</v>
      </c>
      <c r="E511">
        <v>35</v>
      </c>
      <c r="F511" t="s">
        <v>1527</v>
      </c>
      <c r="G511" t="s">
        <v>2671</v>
      </c>
      <c r="H511" t="s">
        <v>1354</v>
      </c>
      <c r="I511">
        <v>25</v>
      </c>
      <c r="J511" t="s">
        <v>2049</v>
      </c>
      <c r="K511" t="s">
        <v>1355</v>
      </c>
      <c r="L511" t="s">
        <v>2671</v>
      </c>
    </row>
    <row r="512" spans="1:12" ht="12.75">
      <c r="A512">
        <v>1848</v>
      </c>
      <c r="B512" s="17">
        <v>1</v>
      </c>
      <c r="C512" t="s">
        <v>1368</v>
      </c>
      <c r="D512" t="s">
        <v>1369</v>
      </c>
      <c r="E512">
        <v>26</v>
      </c>
      <c r="F512" t="s">
        <v>1090</v>
      </c>
      <c r="G512" t="s">
        <v>2671</v>
      </c>
      <c r="H512" t="s">
        <v>1370</v>
      </c>
      <c r="I512">
        <v>26</v>
      </c>
      <c r="J512" t="s">
        <v>1371</v>
      </c>
      <c r="K512" t="s">
        <v>1090</v>
      </c>
      <c r="L512" t="s">
        <v>2671</v>
      </c>
    </row>
    <row r="513" spans="1:12" ht="12.75">
      <c r="A513">
        <v>1848</v>
      </c>
      <c r="B513" s="17">
        <v>2</v>
      </c>
      <c r="C513" t="s">
        <v>1372</v>
      </c>
      <c r="D513" t="s">
        <v>1373</v>
      </c>
      <c r="E513">
        <v>25</v>
      </c>
      <c r="F513" t="s">
        <v>1090</v>
      </c>
      <c r="G513" t="s">
        <v>2671</v>
      </c>
      <c r="H513" t="s">
        <v>1374</v>
      </c>
      <c r="I513">
        <v>22</v>
      </c>
      <c r="J513" t="s">
        <v>1375</v>
      </c>
      <c r="K513" t="s">
        <v>2617</v>
      </c>
      <c r="L513" t="s">
        <v>2671</v>
      </c>
    </row>
    <row r="514" spans="1:12" ht="12.75">
      <c r="A514">
        <v>1848</v>
      </c>
      <c r="B514" s="17">
        <v>3</v>
      </c>
      <c r="C514" t="s">
        <v>2618</v>
      </c>
      <c r="D514" t="s">
        <v>2619</v>
      </c>
      <c r="E514">
        <v>25</v>
      </c>
      <c r="F514" t="s">
        <v>1090</v>
      </c>
      <c r="G514" t="s">
        <v>2671</v>
      </c>
      <c r="H514" t="s">
        <v>2620</v>
      </c>
      <c r="I514">
        <v>20</v>
      </c>
      <c r="J514" t="s">
        <v>2621</v>
      </c>
      <c r="K514" t="s">
        <v>2554</v>
      </c>
      <c r="L514" t="s">
        <v>2671</v>
      </c>
    </row>
    <row r="515" spans="1:12" ht="12.75">
      <c r="A515">
        <v>1848</v>
      </c>
      <c r="B515" s="17">
        <v>4</v>
      </c>
      <c r="C515" s="1">
        <v>37289</v>
      </c>
      <c r="D515" t="s">
        <v>2622</v>
      </c>
      <c r="E515">
        <v>30</v>
      </c>
      <c r="F515" t="s">
        <v>2438</v>
      </c>
      <c r="G515" t="s">
        <v>2671</v>
      </c>
      <c r="H515" t="s">
        <v>2623</v>
      </c>
      <c r="I515">
        <v>20</v>
      </c>
      <c r="J515" t="s">
        <v>2624</v>
      </c>
      <c r="K515" t="s">
        <v>1090</v>
      </c>
      <c r="L515" t="s">
        <v>2671</v>
      </c>
    </row>
    <row r="516" spans="1:12" ht="12.75">
      <c r="A516">
        <v>1848</v>
      </c>
      <c r="B516" s="17">
        <v>5</v>
      </c>
      <c r="C516" s="1">
        <v>37305</v>
      </c>
      <c r="D516" t="s">
        <v>1143</v>
      </c>
      <c r="E516">
        <v>27</v>
      </c>
      <c r="F516" t="s">
        <v>1569</v>
      </c>
      <c r="G516" t="s">
        <v>2671</v>
      </c>
      <c r="H516" t="s">
        <v>1144</v>
      </c>
      <c r="I516">
        <v>20</v>
      </c>
      <c r="J516" t="s">
        <v>1145</v>
      </c>
      <c r="K516" t="s">
        <v>1090</v>
      </c>
      <c r="L516" t="s">
        <v>2671</v>
      </c>
    </row>
    <row r="517" spans="1:12" ht="12.75">
      <c r="A517">
        <v>1848</v>
      </c>
      <c r="B517" s="17">
        <v>6</v>
      </c>
      <c r="C517" s="1">
        <v>37332</v>
      </c>
      <c r="D517" t="s">
        <v>3082</v>
      </c>
      <c r="E517">
        <v>40</v>
      </c>
      <c r="F517" t="s">
        <v>1146</v>
      </c>
      <c r="G517" t="s">
        <v>1131</v>
      </c>
      <c r="H517" t="s">
        <v>1147</v>
      </c>
      <c r="I517">
        <v>26</v>
      </c>
      <c r="J517" t="s">
        <v>2050</v>
      </c>
      <c r="K517" t="s">
        <v>1090</v>
      </c>
      <c r="L517" t="s">
        <v>2671</v>
      </c>
    </row>
    <row r="518" spans="1:12" ht="12.75">
      <c r="A518">
        <v>1848</v>
      </c>
      <c r="B518" s="17">
        <v>7</v>
      </c>
      <c r="C518" s="1">
        <v>37343</v>
      </c>
      <c r="D518" t="s">
        <v>1479</v>
      </c>
      <c r="E518">
        <v>24</v>
      </c>
      <c r="F518" t="s">
        <v>1090</v>
      </c>
      <c r="G518" t="s">
        <v>2671</v>
      </c>
      <c r="H518" t="s">
        <v>1410</v>
      </c>
      <c r="I518">
        <v>22</v>
      </c>
      <c r="J518" t="s">
        <v>478</v>
      </c>
      <c r="K518" t="s">
        <v>1090</v>
      </c>
      <c r="L518" t="s">
        <v>2671</v>
      </c>
    </row>
    <row r="519" spans="1:12" ht="12.75">
      <c r="A519">
        <v>1848</v>
      </c>
      <c r="B519" s="17">
        <v>8</v>
      </c>
      <c r="C519" s="1" t="s">
        <v>1671</v>
      </c>
      <c r="D519" t="s">
        <v>1672</v>
      </c>
      <c r="E519">
        <v>24</v>
      </c>
      <c r="F519" t="s">
        <v>1673</v>
      </c>
      <c r="G519" t="s">
        <v>2671</v>
      </c>
      <c r="H519" t="s">
        <v>1674</v>
      </c>
      <c r="I519">
        <v>32</v>
      </c>
      <c r="J519" t="s">
        <v>1675</v>
      </c>
      <c r="K519" t="s">
        <v>2089</v>
      </c>
      <c r="L519" t="s">
        <v>1131</v>
      </c>
    </row>
    <row r="520" spans="1:12" ht="12.75">
      <c r="A520">
        <v>1848</v>
      </c>
      <c r="B520" s="17">
        <v>9</v>
      </c>
      <c r="C520" s="1">
        <v>37374</v>
      </c>
      <c r="D520" t="s">
        <v>2460</v>
      </c>
      <c r="E520">
        <v>40</v>
      </c>
      <c r="F520" t="s">
        <v>1686</v>
      </c>
      <c r="G520" t="s">
        <v>1131</v>
      </c>
      <c r="H520" t="s">
        <v>2461</v>
      </c>
      <c r="I520">
        <v>28</v>
      </c>
      <c r="J520" t="s">
        <v>404</v>
      </c>
      <c r="K520" t="s">
        <v>1706</v>
      </c>
      <c r="L520" t="s">
        <v>2671</v>
      </c>
    </row>
    <row r="521" spans="1:12" ht="12.75">
      <c r="A521">
        <v>1848</v>
      </c>
      <c r="B521" s="17">
        <v>10</v>
      </c>
      <c r="C521" s="1">
        <v>37497</v>
      </c>
      <c r="D521" t="s">
        <v>1707</v>
      </c>
      <c r="E521">
        <v>26</v>
      </c>
      <c r="F521" t="s">
        <v>1708</v>
      </c>
      <c r="G521" t="s">
        <v>2671</v>
      </c>
      <c r="H521" t="s">
        <v>1709</v>
      </c>
      <c r="J521" t="s">
        <v>1710</v>
      </c>
      <c r="K521" t="s">
        <v>1706</v>
      </c>
      <c r="L521" t="s">
        <v>2671</v>
      </c>
    </row>
    <row r="522" spans="1:12" ht="12.75">
      <c r="A522">
        <v>1848</v>
      </c>
      <c r="B522" s="17">
        <v>11</v>
      </c>
      <c r="C522" s="1">
        <v>37519</v>
      </c>
      <c r="D522" t="s">
        <v>1680</v>
      </c>
      <c r="E522">
        <v>22</v>
      </c>
      <c r="F522" t="s">
        <v>2089</v>
      </c>
      <c r="G522" t="s">
        <v>2671</v>
      </c>
      <c r="H522" t="s">
        <v>1681</v>
      </c>
      <c r="I522">
        <v>22</v>
      </c>
      <c r="J522" t="s">
        <v>3084</v>
      </c>
      <c r="K522" t="s">
        <v>1090</v>
      </c>
      <c r="L522" t="s">
        <v>2671</v>
      </c>
    </row>
    <row r="523" spans="1:12" ht="12.75">
      <c r="A523">
        <v>1848</v>
      </c>
      <c r="B523" s="17">
        <v>12</v>
      </c>
      <c r="C523" s="1">
        <v>37563</v>
      </c>
      <c r="D523" t="s">
        <v>3112</v>
      </c>
      <c r="E523">
        <v>37</v>
      </c>
      <c r="F523" t="s">
        <v>2513</v>
      </c>
      <c r="G523" t="s">
        <v>2671</v>
      </c>
      <c r="H523" t="s">
        <v>3113</v>
      </c>
      <c r="J523" t="s">
        <v>1581</v>
      </c>
      <c r="K523" t="s">
        <v>1090</v>
      </c>
      <c r="L523" t="s">
        <v>2671</v>
      </c>
    </row>
    <row r="524" spans="1:12" ht="12.75">
      <c r="A524">
        <v>1848</v>
      </c>
      <c r="B524" s="17">
        <v>13</v>
      </c>
      <c r="C524" s="1">
        <v>37563</v>
      </c>
      <c r="D524" t="s">
        <v>1582</v>
      </c>
      <c r="E524">
        <v>25</v>
      </c>
      <c r="F524" t="s">
        <v>2438</v>
      </c>
      <c r="G524" t="s">
        <v>2671</v>
      </c>
      <c r="H524" t="s">
        <v>1583</v>
      </c>
      <c r="J524" t="s">
        <v>1584</v>
      </c>
      <c r="K524" t="s">
        <v>1585</v>
      </c>
      <c r="L524" t="s">
        <v>2671</v>
      </c>
    </row>
    <row r="525" spans="1:12" ht="12.75">
      <c r="A525">
        <v>1848</v>
      </c>
      <c r="B525" s="17">
        <v>14</v>
      </c>
      <c r="C525" s="1">
        <v>37574</v>
      </c>
      <c r="D525" t="s">
        <v>325</v>
      </c>
      <c r="E525">
        <v>36</v>
      </c>
      <c r="F525" t="s">
        <v>2438</v>
      </c>
      <c r="G525" t="s">
        <v>2671</v>
      </c>
      <c r="H525" t="s">
        <v>2555</v>
      </c>
      <c r="I525">
        <v>21</v>
      </c>
      <c r="J525" t="s">
        <v>1954</v>
      </c>
      <c r="K525" t="s">
        <v>1955</v>
      </c>
      <c r="L525" t="s">
        <v>2671</v>
      </c>
    </row>
    <row r="526" spans="1:12" ht="12.75">
      <c r="A526">
        <v>1848</v>
      </c>
      <c r="B526" s="17">
        <v>15</v>
      </c>
      <c r="C526" s="1">
        <v>37577</v>
      </c>
      <c r="D526" t="s">
        <v>1974</v>
      </c>
      <c r="E526">
        <v>27</v>
      </c>
      <c r="F526" t="s">
        <v>1090</v>
      </c>
      <c r="G526" t="s">
        <v>2671</v>
      </c>
      <c r="H526" t="s">
        <v>1975</v>
      </c>
      <c r="I526">
        <v>21</v>
      </c>
      <c r="J526" t="s">
        <v>1976</v>
      </c>
      <c r="K526" t="s">
        <v>1090</v>
      </c>
      <c r="L526" t="s">
        <v>2671</v>
      </c>
    </row>
    <row r="527" spans="1:12" ht="12.75">
      <c r="A527">
        <v>1848</v>
      </c>
      <c r="B527" s="17">
        <v>16</v>
      </c>
      <c r="C527" s="1">
        <v>37577</v>
      </c>
      <c r="D527" t="s">
        <v>1977</v>
      </c>
      <c r="E527">
        <v>30</v>
      </c>
      <c r="F527" t="s">
        <v>1090</v>
      </c>
      <c r="G527" t="s">
        <v>2671</v>
      </c>
      <c r="H527" t="s">
        <v>1978</v>
      </c>
      <c r="I527">
        <v>16</v>
      </c>
      <c r="J527" t="s">
        <v>1979</v>
      </c>
      <c r="K527" t="s">
        <v>3257</v>
      </c>
      <c r="L527" t="s">
        <v>2671</v>
      </c>
    </row>
    <row r="528" spans="1:12" ht="12.75">
      <c r="A528">
        <v>1848</v>
      </c>
      <c r="B528" s="17">
        <v>17</v>
      </c>
      <c r="C528" s="1">
        <v>37582</v>
      </c>
      <c r="D528" t="s">
        <v>3258</v>
      </c>
      <c r="E528">
        <v>25</v>
      </c>
      <c r="F528" t="s">
        <v>1090</v>
      </c>
      <c r="G528" t="s">
        <v>2671</v>
      </c>
      <c r="H528" t="s">
        <v>3259</v>
      </c>
      <c r="I528" t="s">
        <v>1488</v>
      </c>
      <c r="J528" t="s">
        <v>3260</v>
      </c>
      <c r="K528" t="s">
        <v>1090</v>
      </c>
      <c r="L528" t="s">
        <v>2671</v>
      </c>
    </row>
    <row r="529" spans="1:12" ht="12.75">
      <c r="A529">
        <v>1848</v>
      </c>
      <c r="B529" s="17">
        <v>18</v>
      </c>
      <c r="C529" s="1">
        <v>37589</v>
      </c>
      <c r="D529" t="s">
        <v>863</v>
      </c>
      <c r="E529">
        <v>27</v>
      </c>
      <c r="F529" t="s">
        <v>2556</v>
      </c>
      <c r="G529" t="s">
        <v>2671</v>
      </c>
      <c r="H529" t="s">
        <v>864</v>
      </c>
      <c r="I529" t="s">
        <v>2701</v>
      </c>
      <c r="J529" t="s">
        <v>865</v>
      </c>
      <c r="K529" t="s">
        <v>1090</v>
      </c>
      <c r="L529" t="s">
        <v>2671</v>
      </c>
    </row>
    <row r="530" spans="1:12" ht="12.75">
      <c r="A530">
        <v>1848</v>
      </c>
      <c r="B530" s="17">
        <v>19</v>
      </c>
      <c r="C530" s="1">
        <v>37589</v>
      </c>
      <c r="D530" t="s">
        <v>2557</v>
      </c>
      <c r="E530">
        <v>27</v>
      </c>
      <c r="F530" t="s">
        <v>2556</v>
      </c>
      <c r="G530" t="s">
        <v>2671</v>
      </c>
      <c r="H530" t="s">
        <v>366</v>
      </c>
      <c r="I530">
        <v>17</v>
      </c>
      <c r="J530" t="s">
        <v>367</v>
      </c>
      <c r="K530" t="s">
        <v>368</v>
      </c>
      <c r="L530" t="s">
        <v>2671</v>
      </c>
    </row>
    <row r="531" spans="1:12" ht="12.75">
      <c r="A531">
        <v>1848</v>
      </c>
      <c r="B531" s="17">
        <v>20</v>
      </c>
      <c r="C531" s="1" t="s">
        <v>369</v>
      </c>
      <c r="D531" t="s">
        <v>2558</v>
      </c>
      <c r="E531">
        <v>30</v>
      </c>
      <c r="F531" t="s">
        <v>1569</v>
      </c>
      <c r="G531" t="s">
        <v>2671</v>
      </c>
      <c r="H531" t="s">
        <v>654</v>
      </c>
      <c r="I531" t="s">
        <v>2701</v>
      </c>
      <c r="J531" t="s">
        <v>994</v>
      </c>
      <c r="K531" t="s">
        <v>1673</v>
      </c>
      <c r="L531" t="s">
        <v>2671</v>
      </c>
    </row>
    <row r="532" spans="1:12" ht="12.75">
      <c r="A532">
        <v>1848</v>
      </c>
      <c r="B532" s="17">
        <v>21</v>
      </c>
      <c r="C532" s="1">
        <v>37598</v>
      </c>
      <c r="D532" t="s">
        <v>655</v>
      </c>
      <c r="E532">
        <v>26</v>
      </c>
      <c r="F532" t="s">
        <v>1090</v>
      </c>
      <c r="G532" t="s">
        <v>2671</v>
      </c>
      <c r="H532" t="s">
        <v>656</v>
      </c>
      <c r="J532" t="s">
        <v>657</v>
      </c>
      <c r="K532" t="s">
        <v>995</v>
      </c>
      <c r="L532" t="s">
        <v>1131</v>
      </c>
    </row>
    <row r="533" spans="1:12" ht="12.75">
      <c r="A533">
        <v>1849</v>
      </c>
      <c r="B533" s="17">
        <v>1</v>
      </c>
      <c r="C533" s="1">
        <v>36915</v>
      </c>
      <c r="D533" t="s">
        <v>1905</v>
      </c>
      <c r="E533">
        <v>32</v>
      </c>
      <c r="G533" t="s">
        <v>2671</v>
      </c>
      <c r="H533" t="s">
        <v>2092</v>
      </c>
      <c r="I533">
        <v>40</v>
      </c>
      <c r="J533" t="s">
        <v>2093</v>
      </c>
      <c r="K533" t="s">
        <v>1838</v>
      </c>
      <c r="L533" t="s">
        <v>1131</v>
      </c>
    </row>
    <row r="534" spans="1:12" ht="12.75">
      <c r="A534">
        <v>1849</v>
      </c>
      <c r="B534" s="17">
        <v>2</v>
      </c>
      <c r="C534" s="1">
        <v>36896</v>
      </c>
      <c r="D534" t="s">
        <v>1839</v>
      </c>
      <c r="E534">
        <v>22</v>
      </c>
      <c r="F534" t="s">
        <v>2089</v>
      </c>
      <c r="G534" t="s">
        <v>2671</v>
      </c>
      <c r="H534" t="s">
        <v>1840</v>
      </c>
      <c r="I534">
        <v>18</v>
      </c>
      <c r="J534" t="s">
        <v>1841</v>
      </c>
      <c r="K534" t="s">
        <v>1090</v>
      </c>
      <c r="L534" t="s">
        <v>2671</v>
      </c>
    </row>
    <row r="535" spans="1:12" ht="12.75">
      <c r="A535">
        <v>1849</v>
      </c>
      <c r="B535" s="17">
        <v>3</v>
      </c>
      <c r="C535" s="1">
        <v>36943</v>
      </c>
      <c r="D535" t="s">
        <v>1842</v>
      </c>
      <c r="E535">
        <v>25</v>
      </c>
      <c r="F535" t="s">
        <v>1527</v>
      </c>
      <c r="G535" t="s">
        <v>2671</v>
      </c>
      <c r="H535" t="s">
        <v>1843</v>
      </c>
      <c r="I535">
        <v>19</v>
      </c>
      <c r="J535" t="s">
        <v>1844</v>
      </c>
      <c r="K535" t="s">
        <v>1090</v>
      </c>
      <c r="L535" t="s">
        <v>2671</v>
      </c>
    </row>
    <row r="536" spans="1:12" ht="12.75">
      <c r="A536">
        <v>1849</v>
      </c>
      <c r="B536" s="17">
        <v>4</v>
      </c>
      <c r="C536" t="s">
        <v>1845</v>
      </c>
      <c r="D536" t="s">
        <v>1846</v>
      </c>
      <c r="E536">
        <v>24</v>
      </c>
      <c r="G536" t="s">
        <v>2671</v>
      </c>
      <c r="H536" t="s">
        <v>966</v>
      </c>
      <c r="I536">
        <v>23</v>
      </c>
      <c r="J536" t="s">
        <v>967</v>
      </c>
      <c r="K536" t="s">
        <v>2089</v>
      </c>
      <c r="L536" t="s">
        <v>2671</v>
      </c>
    </row>
    <row r="537" spans="1:12" ht="12.75">
      <c r="A537">
        <v>1849</v>
      </c>
      <c r="B537" s="17">
        <v>5</v>
      </c>
      <c r="C537" t="s">
        <v>1256</v>
      </c>
      <c r="D537" t="s">
        <v>1257</v>
      </c>
      <c r="E537">
        <v>23</v>
      </c>
      <c r="F537" t="s">
        <v>1652</v>
      </c>
      <c r="G537" t="s">
        <v>2671</v>
      </c>
      <c r="H537" t="s">
        <v>1258</v>
      </c>
      <c r="I537">
        <v>25</v>
      </c>
      <c r="J537" t="s">
        <v>2864</v>
      </c>
      <c r="K537" t="s">
        <v>658</v>
      </c>
      <c r="L537" t="s">
        <v>2671</v>
      </c>
    </row>
    <row r="538" spans="1:12" ht="12.75">
      <c r="A538">
        <v>1849</v>
      </c>
      <c r="B538" s="17">
        <v>6</v>
      </c>
      <c r="C538" t="s">
        <v>2865</v>
      </c>
      <c r="D538" t="s">
        <v>2866</v>
      </c>
      <c r="E538">
        <v>31</v>
      </c>
      <c r="F538" t="s">
        <v>1652</v>
      </c>
      <c r="G538" t="s">
        <v>2671</v>
      </c>
      <c r="H538" t="s">
        <v>2867</v>
      </c>
      <c r="I538">
        <v>25</v>
      </c>
      <c r="J538" t="s">
        <v>2868</v>
      </c>
      <c r="K538" t="s">
        <v>2869</v>
      </c>
      <c r="L538" t="s">
        <v>2671</v>
      </c>
    </row>
    <row r="539" spans="1:12" ht="12.75">
      <c r="A539">
        <v>1849</v>
      </c>
      <c r="B539" s="17">
        <v>7</v>
      </c>
      <c r="C539" s="1">
        <v>37085</v>
      </c>
      <c r="D539" t="s">
        <v>659</v>
      </c>
      <c r="E539">
        <v>55</v>
      </c>
      <c r="F539" t="s">
        <v>1686</v>
      </c>
      <c r="G539" t="s">
        <v>1131</v>
      </c>
      <c r="H539" t="s">
        <v>2870</v>
      </c>
      <c r="I539">
        <v>37</v>
      </c>
      <c r="J539" t="s">
        <v>224</v>
      </c>
      <c r="L539" t="s">
        <v>2671</v>
      </c>
    </row>
    <row r="540" spans="1:12" ht="12.75">
      <c r="A540">
        <v>1849</v>
      </c>
      <c r="B540" s="17">
        <v>8</v>
      </c>
      <c r="C540" s="1">
        <v>37134</v>
      </c>
      <c r="D540" t="s">
        <v>2327</v>
      </c>
      <c r="E540">
        <v>28</v>
      </c>
      <c r="F540" t="s">
        <v>1569</v>
      </c>
      <c r="G540" t="s">
        <v>2671</v>
      </c>
      <c r="H540" t="s">
        <v>2328</v>
      </c>
      <c r="I540">
        <v>18</v>
      </c>
      <c r="J540" t="s">
        <v>2329</v>
      </c>
      <c r="K540" t="s">
        <v>1090</v>
      </c>
      <c r="L540" t="s">
        <v>2671</v>
      </c>
    </row>
    <row r="541" spans="1:12" ht="12.75">
      <c r="A541">
        <v>1849</v>
      </c>
      <c r="B541" s="17">
        <v>9</v>
      </c>
      <c r="C541" t="s">
        <v>2330</v>
      </c>
      <c r="D541" t="s">
        <v>345</v>
      </c>
      <c r="E541">
        <v>43</v>
      </c>
      <c r="F541" t="s">
        <v>1686</v>
      </c>
      <c r="G541" t="s">
        <v>1131</v>
      </c>
      <c r="H541" t="s">
        <v>346</v>
      </c>
      <c r="I541">
        <v>23</v>
      </c>
      <c r="J541" t="s">
        <v>347</v>
      </c>
      <c r="K541" t="s">
        <v>2089</v>
      </c>
      <c r="L541" t="s">
        <v>2671</v>
      </c>
    </row>
    <row r="542" spans="1:12" ht="12.75">
      <c r="A542">
        <v>1849</v>
      </c>
      <c r="B542" s="17">
        <v>10</v>
      </c>
      <c r="C542" t="s">
        <v>1179</v>
      </c>
      <c r="D542" t="s">
        <v>1180</v>
      </c>
      <c r="E542">
        <v>35</v>
      </c>
      <c r="F542" t="s">
        <v>1090</v>
      </c>
      <c r="G542" t="s">
        <v>2671</v>
      </c>
      <c r="H542" t="s">
        <v>3036</v>
      </c>
      <c r="I542">
        <v>33</v>
      </c>
      <c r="J542" t="s">
        <v>1181</v>
      </c>
      <c r="L542" t="s">
        <v>1131</v>
      </c>
    </row>
    <row r="543" spans="1:12" ht="12.75">
      <c r="A543">
        <v>1849</v>
      </c>
      <c r="B543" s="17">
        <v>11</v>
      </c>
      <c r="C543" s="1">
        <v>37205</v>
      </c>
      <c r="D543" t="s">
        <v>1742</v>
      </c>
      <c r="E543">
        <v>26</v>
      </c>
      <c r="F543" t="s">
        <v>2984</v>
      </c>
      <c r="G543" t="s">
        <v>2671</v>
      </c>
      <c r="H543" t="s">
        <v>3274</v>
      </c>
      <c r="I543" t="s">
        <v>1488</v>
      </c>
      <c r="J543" t="s">
        <v>3275</v>
      </c>
      <c r="K543" t="s">
        <v>2089</v>
      </c>
      <c r="L543" t="s">
        <v>2671</v>
      </c>
    </row>
    <row r="544" spans="1:12" ht="12.75">
      <c r="A544">
        <v>1849</v>
      </c>
      <c r="B544" s="17">
        <v>12</v>
      </c>
      <c r="C544" s="1">
        <v>37239</v>
      </c>
      <c r="D544" t="s">
        <v>3276</v>
      </c>
      <c r="E544">
        <v>27</v>
      </c>
      <c r="F544" t="s">
        <v>2984</v>
      </c>
      <c r="G544" t="s">
        <v>2671</v>
      </c>
      <c r="H544" t="s">
        <v>3277</v>
      </c>
      <c r="I544">
        <v>18</v>
      </c>
      <c r="J544" t="s">
        <v>2465</v>
      </c>
      <c r="K544" t="s">
        <v>1090</v>
      </c>
      <c r="L544" t="s">
        <v>2671</v>
      </c>
    </row>
    <row r="545" spans="1:12" ht="12.75">
      <c r="A545">
        <v>1850</v>
      </c>
      <c r="B545" s="17">
        <v>1</v>
      </c>
      <c r="C545" s="1">
        <v>37274</v>
      </c>
      <c r="D545" t="s">
        <v>1251</v>
      </c>
      <c r="E545">
        <v>27</v>
      </c>
      <c r="F545" t="s">
        <v>1090</v>
      </c>
      <c r="G545" t="s">
        <v>2671</v>
      </c>
      <c r="H545" t="s">
        <v>1252</v>
      </c>
      <c r="I545">
        <v>28</v>
      </c>
      <c r="J545" t="s">
        <v>1253</v>
      </c>
      <c r="K545" t="s">
        <v>1090</v>
      </c>
      <c r="L545" t="s">
        <v>2671</v>
      </c>
    </row>
    <row r="546" spans="1:12" ht="12.75">
      <c r="A546">
        <v>1850</v>
      </c>
      <c r="B546" s="17">
        <v>2</v>
      </c>
      <c r="C546" s="1">
        <v>37288</v>
      </c>
      <c r="D546" t="s">
        <v>1254</v>
      </c>
      <c r="E546">
        <v>24</v>
      </c>
      <c r="F546" t="s">
        <v>1652</v>
      </c>
      <c r="G546" t="s">
        <v>2671</v>
      </c>
      <c r="H546" t="s">
        <v>2858</v>
      </c>
      <c r="I546">
        <v>20</v>
      </c>
      <c r="J546" t="s">
        <v>2859</v>
      </c>
      <c r="K546" t="s">
        <v>2089</v>
      </c>
      <c r="L546" t="s">
        <v>2671</v>
      </c>
    </row>
    <row r="547" spans="1:12" ht="12.75">
      <c r="A547">
        <v>1850</v>
      </c>
      <c r="B547" s="17">
        <v>3</v>
      </c>
      <c r="C547" s="1">
        <v>37309</v>
      </c>
      <c r="D547" t="s">
        <v>2860</v>
      </c>
      <c r="E547">
        <v>28</v>
      </c>
      <c r="F547" t="s">
        <v>1652</v>
      </c>
      <c r="G547" t="s">
        <v>2671</v>
      </c>
      <c r="H547" t="s">
        <v>2861</v>
      </c>
      <c r="I547">
        <v>25</v>
      </c>
      <c r="J547" t="s">
        <v>1340</v>
      </c>
      <c r="K547" t="s">
        <v>2438</v>
      </c>
      <c r="L547" t="s">
        <v>2671</v>
      </c>
    </row>
    <row r="548" spans="1:12" ht="12.75">
      <c r="A548">
        <v>1850</v>
      </c>
      <c r="B548" s="17">
        <v>4</v>
      </c>
      <c r="C548" s="1">
        <v>37330</v>
      </c>
      <c r="D548" t="s">
        <v>1173</v>
      </c>
      <c r="E548">
        <v>26</v>
      </c>
      <c r="F548" t="s">
        <v>2438</v>
      </c>
      <c r="G548" t="s">
        <v>2671</v>
      </c>
      <c r="H548" t="s">
        <v>1602</v>
      </c>
      <c r="I548">
        <v>25</v>
      </c>
      <c r="J548" t="s">
        <v>1174</v>
      </c>
      <c r="K548" t="s">
        <v>1569</v>
      </c>
      <c r="L548" t="s">
        <v>2671</v>
      </c>
    </row>
    <row r="549" spans="1:12" ht="12.75">
      <c r="A549">
        <v>1850</v>
      </c>
      <c r="B549" s="17">
        <v>5</v>
      </c>
      <c r="C549" t="s">
        <v>2464</v>
      </c>
      <c r="D549" t="s">
        <v>1152</v>
      </c>
      <c r="E549" s="4">
        <v>26.5</v>
      </c>
      <c r="F549" t="s">
        <v>2438</v>
      </c>
      <c r="G549" t="s">
        <v>2671</v>
      </c>
      <c r="H549" t="s">
        <v>1153</v>
      </c>
      <c r="I549" s="3" t="s">
        <v>1154</v>
      </c>
      <c r="J549" t="s">
        <v>1155</v>
      </c>
      <c r="K549" t="s">
        <v>1156</v>
      </c>
      <c r="L549" t="s">
        <v>2671</v>
      </c>
    </row>
    <row r="550" spans="1:12" ht="12.75">
      <c r="A550">
        <v>1850</v>
      </c>
      <c r="B550" s="17">
        <v>6</v>
      </c>
      <c r="C550" t="s">
        <v>1157</v>
      </c>
      <c r="D550" t="s">
        <v>1158</v>
      </c>
      <c r="E550">
        <v>45</v>
      </c>
      <c r="F550" t="s">
        <v>1686</v>
      </c>
      <c r="G550" t="s">
        <v>1131</v>
      </c>
      <c r="H550" t="s">
        <v>1159</v>
      </c>
      <c r="I550">
        <v>28</v>
      </c>
      <c r="J550" t="s">
        <v>1160</v>
      </c>
      <c r="K550" t="s">
        <v>1090</v>
      </c>
      <c r="L550" t="s">
        <v>2671</v>
      </c>
    </row>
    <row r="551" spans="1:12" ht="12.75">
      <c r="A551">
        <v>1850</v>
      </c>
      <c r="B551" s="17">
        <v>7</v>
      </c>
      <c r="C551" s="1">
        <v>37463</v>
      </c>
      <c r="D551" t="s">
        <v>1161</v>
      </c>
      <c r="E551">
        <v>63</v>
      </c>
      <c r="F551" t="s">
        <v>2089</v>
      </c>
      <c r="G551" t="s">
        <v>1131</v>
      </c>
      <c r="H551" t="s">
        <v>1162</v>
      </c>
      <c r="I551">
        <v>48</v>
      </c>
      <c r="J551" t="s">
        <v>1031</v>
      </c>
      <c r="K551" t="s">
        <v>2089</v>
      </c>
      <c r="L551" t="s">
        <v>1131</v>
      </c>
    </row>
    <row r="552" spans="1:12" ht="12.75">
      <c r="A552">
        <v>1850</v>
      </c>
      <c r="B552" s="17">
        <v>8</v>
      </c>
      <c r="C552" s="1">
        <v>37463</v>
      </c>
      <c r="D552" t="s">
        <v>1032</v>
      </c>
      <c r="E552">
        <v>22</v>
      </c>
      <c r="F552" t="s">
        <v>2089</v>
      </c>
      <c r="G552" t="s">
        <v>2671</v>
      </c>
      <c r="H552" t="s">
        <v>1033</v>
      </c>
      <c r="I552">
        <v>22</v>
      </c>
      <c r="J552" t="s">
        <v>1034</v>
      </c>
      <c r="K552" t="s">
        <v>1090</v>
      </c>
      <c r="L552" t="s">
        <v>2671</v>
      </c>
    </row>
    <row r="553" spans="1:12" ht="12.75">
      <c r="A553">
        <v>1850</v>
      </c>
      <c r="B553" s="17">
        <v>9</v>
      </c>
      <c r="C553" s="1">
        <v>37463</v>
      </c>
      <c r="D553" t="s">
        <v>1035</v>
      </c>
      <c r="E553">
        <v>27</v>
      </c>
      <c r="F553" t="s">
        <v>2671</v>
      </c>
      <c r="G553" t="s">
        <v>2671</v>
      </c>
      <c r="H553" t="s">
        <v>1036</v>
      </c>
      <c r="I553">
        <v>23</v>
      </c>
      <c r="J553" t="s">
        <v>1603</v>
      </c>
      <c r="K553" t="s">
        <v>1090</v>
      </c>
      <c r="L553" t="s">
        <v>2671</v>
      </c>
    </row>
    <row r="554" spans="1:12" ht="12.75">
      <c r="A554">
        <v>1850</v>
      </c>
      <c r="B554" s="17">
        <v>10</v>
      </c>
      <c r="C554" s="1">
        <v>37463</v>
      </c>
      <c r="D554" t="s">
        <v>3130</v>
      </c>
      <c r="E554">
        <v>26</v>
      </c>
      <c r="F554" t="s">
        <v>1652</v>
      </c>
      <c r="G554" t="s">
        <v>2671</v>
      </c>
      <c r="H554" t="s">
        <v>3132</v>
      </c>
      <c r="I554">
        <v>30</v>
      </c>
      <c r="J554" t="s">
        <v>3131</v>
      </c>
      <c r="K554" t="s">
        <v>1090</v>
      </c>
      <c r="L554" t="s">
        <v>2671</v>
      </c>
    </row>
    <row r="555" spans="1:12" ht="12.75">
      <c r="A555">
        <v>1850</v>
      </c>
      <c r="B555" s="17">
        <v>11</v>
      </c>
      <c r="C555" s="1">
        <v>37519</v>
      </c>
      <c r="D555" t="s">
        <v>1604</v>
      </c>
      <c r="E555">
        <v>30</v>
      </c>
      <c r="G555" t="s">
        <v>2671</v>
      </c>
      <c r="H555" t="s">
        <v>2541</v>
      </c>
      <c r="I555">
        <v>20</v>
      </c>
      <c r="J555" t="s">
        <v>2181</v>
      </c>
      <c r="K555" t="s">
        <v>1090</v>
      </c>
      <c r="L555" t="s">
        <v>2671</v>
      </c>
    </row>
    <row r="556" spans="1:12" ht="12.75">
      <c r="A556">
        <v>1850</v>
      </c>
      <c r="B556" s="17">
        <v>12</v>
      </c>
      <c r="C556" s="1">
        <v>37561</v>
      </c>
      <c r="D556" t="s">
        <v>2037</v>
      </c>
      <c r="E556">
        <v>25</v>
      </c>
      <c r="F556" t="s">
        <v>1652</v>
      </c>
      <c r="G556" t="s">
        <v>2671</v>
      </c>
      <c r="H556" t="s">
        <v>2038</v>
      </c>
      <c r="I556">
        <v>23</v>
      </c>
      <c r="J556" t="s">
        <v>1605</v>
      </c>
      <c r="K556" t="s">
        <v>1090</v>
      </c>
      <c r="L556" t="s">
        <v>2671</v>
      </c>
    </row>
    <row r="557" spans="1:12" ht="12.75">
      <c r="A557">
        <v>1850</v>
      </c>
      <c r="B557" s="17">
        <v>13</v>
      </c>
      <c r="C557" s="1">
        <v>37561</v>
      </c>
      <c r="D557" t="s">
        <v>3186</v>
      </c>
      <c r="E557">
        <v>28</v>
      </c>
      <c r="F557" t="s">
        <v>1652</v>
      </c>
      <c r="G557" t="s">
        <v>2671</v>
      </c>
      <c r="H557" t="s">
        <v>3187</v>
      </c>
      <c r="I557">
        <v>26</v>
      </c>
      <c r="J557" t="s">
        <v>3188</v>
      </c>
      <c r="K557" t="s">
        <v>1090</v>
      </c>
      <c r="L557" t="s">
        <v>2671</v>
      </c>
    </row>
    <row r="558" spans="1:12" ht="12.75">
      <c r="A558">
        <v>1850</v>
      </c>
      <c r="B558" s="17">
        <v>14</v>
      </c>
      <c r="C558" t="s">
        <v>3189</v>
      </c>
      <c r="D558" t="s">
        <v>3190</v>
      </c>
      <c r="F558" t="s">
        <v>2438</v>
      </c>
      <c r="G558" t="s">
        <v>2671</v>
      </c>
      <c r="H558" t="s">
        <v>1606</v>
      </c>
      <c r="J558" t="s">
        <v>1607</v>
      </c>
      <c r="K558" t="s">
        <v>1608</v>
      </c>
      <c r="L558" t="s">
        <v>2671</v>
      </c>
    </row>
    <row r="559" spans="1:12" ht="12.75">
      <c r="A559">
        <v>1850</v>
      </c>
      <c r="B559" s="17">
        <v>15</v>
      </c>
      <c r="C559" s="1">
        <v>37573</v>
      </c>
      <c r="D559" t="s">
        <v>198</v>
      </c>
      <c r="E559">
        <v>22</v>
      </c>
      <c r="F559" t="s">
        <v>1090</v>
      </c>
      <c r="G559" t="s">
        <v>2671</v>
      </c>
      <c r="H559" t="s">
        <v>199</v>
      </c>
      <c r="I559">
        <v>24</v>
      </c>
      <c r="J559" t="s">
        <v>2366</v>
      </c>
      <c r="K559" t="s">
        <v>1609</v>
      </c>
      <c r="L559" t="s">
        <v>2671</v>
      </c>
    </row>
    <row r="560" spans="1:12" ht="12.75">
      <c r="A560">
        <v>1850</v>
      </c>
      <c r="B560" s="17">
        <v>16</v>
      </c>
      <c r="C560" t="s">
        <v>2825</v>
      </c>
      <c r="D560" t="s">
        <v>2367</v>
      </c>
      <c r="E560">
        <v>27</v>
      </c>
      <c r="F560" t="s">
        <v>2438</v>
      </c>
      <c r="G560" t="s">
        <v>2671</v>
      </c>
      <c r="H560" t="s">
        <v>3191</v>
      </c>
      <c r="I560">
        <v>23</v>
      </c>
      <c r="J560" t="s">
        <v>1610</v>
      </c>
      <c r="K560" t="s">
        <v>2513</v>
      </c>
      <c r="L560" t="s">
        <v>2671</v>
      </c>
    </row>
    <row r="561" spans="1:12" ht="12.75">
      <c r="A561">
        <v>1850</v>
      </c>
      <c r="B561" s="17">
        <v>17</v>
      </c>
      <c r="C561" s="1">
        <v>37586</v>
      </c>
      <c r="D561" t="s">
        <v>3192</v>
      </c>
      <c r="E561">
        <v>33</v>
      </c>
      <c r="F561" t="s">
        <v>2438</v>
      </c>
      <c r="G561" t="s">
        <v>2671</v>
      </c>
      <c r="H561" t="s">
        <v>3193</v>
      </c>
      <c r="I561">
        <v>24</v>
      </c>
      <c r="J561" t="s">
        <v>3194</v>
      </c>
      <c r="K561" t="s">
        <v>2438</v>
      </c>
      <c r="L561" t="s">
        <v>2671</v>
      </c>
    </row>
    <row r="562" spans="1:12" ht="12.75">
      <c r="A562">
        <v>1850</v>
      </c>
      <c r="B562" s="17">
        <v>18</v>
      </c>
      <c r="C562" s="1">
        <v>37586</v>
      </c>
      <c r="D562" t="s">
        <v>2072</v>
      </c>
      <c r="E562">
        <v>24</v>
      </c>
      <c r="F562" t="s">
        <v>1569</v>
      </c>
      <c r="G562" t="s">
        <v>2671</v>
      </c>
      <c r="H562" t="s">
        <v>2073</v>
      </c>
      <c r="I562">
        <v>21</v>
      </c>
      <c r="J562" t="s">
        <v>2074</v>
      </c>
      <c r="K562" t="s">
        <v>1090</v>
      </c>
      <c r="L562" t="s">
        <v>2671</v>
      </c>
    </row>
    <row r="563" spans="1:12" ht="12.75">
      <c r="A563">
        <v>1851</v>
      </c>
      <c r="B563" s="17">
        <v>1</v>
      </c>
      <c r="C563" s="1">
        <v>37259</v>
      </c>
      <c r="D563" t="s">
        <v>1276</v>
      </c>
      <c r="E563">
        <v>25</v>
      </c>
      <c r="F563" t="s">
        <v>1652</v>
      </c>
      <c r="G563" t="s">
        <v>2671</v>
      </c>
      <c r="H563" t="s">
        <v>71</v>
      </c>
      <c r="I563">
        <v>22</v>
      </c>
      <c r="J563" t="s">
        <v>1277</v>
      </c>
      <c r="K563" t="s">
        <v>1090</v>
      </c>
      <c r="L563" t="s">
        <v>2671</v>
      </c>
    </row>
    <row r="564" spans="1:12" ht="12.75">
      <c r="A564">
        <v>1851</v>
      </c>
      <c r="B564" s="17"/>
      <c r="C564" t="s">
        <v>484</v>
      </c>
      <c r="D564" t="s">
        <v>485</v>
      </c>
      <c r="E564">
        <v>32</v>
      </c>
      <c r="F564" t="s">
        <v>1569</v>
      </c>
      <c r="G564" t="s">
        <v>2671</v>
      </c>
      <c r="H564" t="s">
        <v>1259</v>
      </c>
      <c r="I564">
        <v>24</v>
      </c>
      <c r="J564" t="s">
        <v>2036</v>
      </c>
      <c r="K564" t="s">
        <v>2089</v>
      </c>
      <c r="L564" t="s">
        <v>1131</v>
      </c>
    </row>
    <row r="565" spans="1:12" ht="12.75">
      <c r="A565">
        <v>1851</v>
      </c>
      <c r="B565" s="17">
        <v>2</v>
      </c>
      <c r="C565" s="1">
        <v>37301</v>
      </c>
      <c r="D565" t="s">
        <v>1260</v>
      </c>
      <c r="E565">
        <v>28</v>
      </c>
      <c r="F565" t="s">
        <v>2513</v>
      </c>
      <c r="G565" t="s">
        <v>2671</v>
      </c>
      <c r="H565" t="s">
        <v>1597</v>
      </c>
      <c r="I565">
        <v>25</v>
      </c>
      <c r="J565" t="s">
        <v>1598</v>
      </c>
      <c r="K565" t="s">
        <v>1090</v>
      </c>
      <c r="L565" t="s">
        <v>2671</v>
      </c>
    </row>
    <row r="566" spans="1:12" ht="12.75">
      <c r="A566">
        <v>1851</v>
      </c>
      <c r="B566" s="17">
        <v>3</v>
      </c>
      <c r="C566" s="1">
        <v>37336</v>
      </c>
      <c r="D566" t="s">
        <v>2191</v>
      </c>
      <c r="E566">
        <v>31</v>
      </c>
      <c r="F566" t="s">
        <v>1569</v>
      </c>
      <c r="G566" t="s">
        <v>2671</v>
      </c>
      <c r="H566" t="s">
        <v>2192</v>
      </c>
      <c r="I566">
        <v>31</v>
      </c>
      <c r="J566" t="s">
        <v>2193</v>
      </c>
      <c r="K566" t="s">
        <v>1090</v>
      </c>
      <c r="L566" t="s">
        <v>2671</v>
      </c>
    </row>
    <row r="567" spans="1:12" ht="12.75">
      <c r="A567">
        <v>1851</v>
      </c>
      <c r="B567" s="17">
        <v>4</v>
      </c>
      <c r="C567" s="1">
        <v>37350</v>
      </c>
      <c r="D567" t="s">
        <v>875</v>
      </c>
      <c r="E567">
        <v>25</v>
      </c>
      <c r="F567" t="s">
        <v>1090</v>
      </c>
      <c r="G567" t="s">
        <v>2671</v>
      </c>
      <c r="H567" t="s">
        <v>876</v>
      </c>
      <c r="I567">
        <v>27</v>
      </c>
      <c r="J567" t="s">
        <v>877</v>
      </c>
      <c r="K567" t="s">
        <v>1090</v>
      </c>
      <c r="L567" t="s">
        <v>2671</v>
      </c>
    </row>
    <row r="568" spans="1:12" ht="12.75">
      <c r="A568">
        <v>1851</v>
      </c>
      <c r="B568" s="17">
        <v>5</v>
      </c>
      <c r="C568" s="1">
        <v>37371</v>
      </c>
      <c r="D568" t="s">
        <v>878</v>
      </c>
      <c r="E568">
        <v>30</v>
      </c>
      <c r="F568" t="s">
        <v>2438</v>
      </c>
      <c r="G568" t="s">
        <v>2671</v>
      </c>
      <c r="H568" t="s">
        <v>3264</v>
      </c>
      <c r="I568">
        <v>20</v>
      </c>
      <c r="J568" t="s">
        <v>3265</v>
      </c>
      <c r="K568" t="s">
        <v>726</v>
      </c>
      <c r="L568" t="s">
        <v>2671</v>
      </c>
    </row>
    <row r="569" spans="1:12" ht="12.75">
      <c r="A569">
        <v>1851</v>
      </c>
      <c r="B569" s="17">
        <v>6</v>
      </c>
      <c r="C569" s="1">
        <v>37378</v>
      </c>
      <c r="D569" t="s">
        <v>727</v>
      </c>
      <c r="E569">
        <v>22</v>
      </c>
      <c r="F569" t="s">
        <v>1090</v>
      </c>
      <c r="G569" t="s">
        <v>2671</v>
      </c>
      <c r="H569" t="s">
        <v>728</v>
      </c>
      <c r="I569">
        <v>33</v>
      </c>
      <c r="J569" t="s">
        <v>729</v>
      </c>
      <c r="K569" t="s">
        <v>1569</v>
      </c>
      <c r="L569" t="s">
        <v>2671</v>
      </c>
    </row>
    <row r="570" spans="1:12" ht="12.75">
      <c r="A570">
        <v>1851</v>
      </c>
      <c r="B570" s="17">
        <v>7</v>
      </c>
      <c r="C570" s="1">
        <v>37403</v>
      </c>
      <c r="D570" t="s">
        <v>730</v>
      </c>
      <c r="E570">
        <v>28</v>
      </c>
      <c r="F570" t="s">
        <v>1652</v>
      </c>
      <c r="G570" t="s">
        <v>2671</v>
      </c>
      <c r="H570" t="s">
        <v>731</v>
      </c>
      <c r="I570">
        <v>23</v>
      </c>
      <c r="J570" t="s">
        <v>732</v>
      </c>
      <c r="K570" t="s">
        <v>1261</v>
      </c>
      <c r="L570" t="s">
        <v>2671</v>
      </c>
    </row>
    <row r="571" spans="1:12" ht="12.75">
      <c r="A571">
        <v>1851</v>
      </c>
      <c r="B571" s="17"/>
      <c r="C571" t="s">
        <v>2614</v>
      </c>
      <c r="D571" t="s">
        <v>2615</v>
      </c>
      <c r="E571">
        <v>26</v>
      </c>
      <c r="F571" t="s">
        <v>1652</v>
      </c>
      <c r="G571" t="s">
        <v>2671</v>
      </c>
      <c r="H571" t="s">
        <v>1364</v>
      </c>
      <c r="I571">
        <v>24</v>
      </c>
      <c r="J571" t="s">
        <v>1262</v>
      </c>
      <c r="K571" t="s">
        <v>1652</v>
      </c>
      <c r="L571" t="s">
        <v>2671</v>
      </c>
    </row>
    <row r="572" spans="1:12" ht="12.75">
      <c r="A572">
        <v>1851</v>
      </c>
      <c r="B572" s="17"/>
      <c r="C572" t="s">
        <v>2298</v>
      </c>
      <c r="D572" t="s">
        <v>1928</v>
      </c>
      <c r="E572">
        <v>29</v>
      </c>
      <c r="F572" t="s">
        <v>1090</v>
      </c>
      <c r="G572" t="s">
        <v>2671</v>
      </c>
      <c r="H572" t="s">
        <v>1929</v>
      </c>
      <c r="I572">
        <v>26</v>
      </c>
      <c r="J572" t="s">
        <v>3206</v>
      </c>
      <c r="K572" t="s">
        <v>2485</v>
      </c>
      <c r="L572" t="s">
        <v>2671</v>
      </c>
    </row>
    <row r="573" spans="1:12" ht="12.75">
      <c r="A573">
        <v>1851</v>
      </c>
      <c r="B573" s="17">
        <v>8</v>
      </c>
      <c r="C573" s="1">
        <v>37560</v>
      </c>
      <c r="D573" t="s">
        <v>2486</v>
      </c>
      <c r="E573">
        <v>28</v>
      </c>
      <c r="F573" t="s">
        <v>1202</v>
      </c>
      <c r="G573" t="s">
        <v>2671</v>
      </c>
      <c r="H573" t="s">
        <v>2487</v>
      </c>
      <c r="I573">
        <v>22</v>
      </c>
      <c r="J573" t="s">
        <v>2488</v>
      </c>
      <c r="K573" t="s">
        <v>2489</v>
      </c>
      <c r="L573" t="s">
        <v>2671</v>
      </c>
    </row>
    <row r="574" spans="1:12" ht="12.75">
      <c r="A574">
        <v>1851</v>
      </c>
      <c r="B574" s="17">
        <v>9</v>
      </c>
      <c r="C574" s="1">
        <v>37581</v>
      </c>
      <c r="D574" t="s">
        <v>1263</v>
      </c>
      <c r="E574">
        <v>26</v>
      </c>
      <c r="F574" t="s">
        <v>2490</v>
      </c>
      <c r="G574" t="s">
        <v>2671</v>
      </c>
      <c r="H574" t="s">
        <v>2491</v>
      </c>
      <c r="I574">
        <v>25</v>
      </c>
      <c r="J574" t="s">
        <v>2049</v>
      </c>
      <c r="K574" t="s">
        <v>1569</v>
      </c>
      <c r="L574" t="s">
        <v>2671</v>
      </c>
    </row>
    <row r="575" spans="1:12" ht="12.75">
      <c r="A575">
        <v>1851</v>
      </c>
      <c r="B575" s="17">
        <v>10</v>
      </c>
      <c r="C575" s="1">
        <v>37578</v>
      </c>
      <c r="D575" t="s">
        <v>2492</v>
      </c>
      <c r="E575">
        <v>35</v>
      </c>
      <c r="F575" t="s">
        <v>1090</v>
      </c>
      <c r="G575" t="s">
        <v>2671</v>
      </c>
      <c r="H575" t="s">
        <v>2493</v>
      </c>
      <c r="I575">
        <v>16</v>
      </c>
      <c r="J575" t="s">
        <v>2007</v>
      </c>
      <c r="K575" t="s">
        <v>1264</v>
      </c>
      <c r="L575" t="s">
        <v>2671</v>
      </c>
    </row>
    <row r="576" spans="1:12" ht="12.75">
      <c r="A576">
        <v>1851</v>
      </c>
      <c r="B576" s="17">
        <v>11</v>
      </c>
      <c r="C576" s="1">
        <v>37585</v>
      </c>
      <c r="D576" t="s">
        <v>2008</v>
      </c>
      <c r="E576">
        <v>27</v>
      </c>
      <c r="F576" t="s">
        <v>1090</v>
      </c>
      <c r="G576" t="s">
        <v>2671</v>
      </c>
      <c r="H576" t="s">
        <v>3085</v>
      </c>
      <c r="I576">
        <v>19</v>
      </c>
      <c r="J576" t="s">
        <v>3086</v>
      </c>
      <c r="K576" t="s">
        <v>726</v>
      </c>
      <c r="L576" t="s">
        <v>2671</v>
      </c>
    </row>
    <row r="577" spans="1:12" ht="12.75">
      <c r="A577">
        <v>1851</v>
      </c>
      <c r="B577" s="17">
        <v>12</v>
      </c>
      <c r="C577" s="1">
        <v>37585</v>
      </c>
      <c r="D577" t="s">
        <v>447</v>
      </c>
      <c r="E577">
        <v>24</v>
      </c>
      <c r="F577" t="s">
        <v>1652</v>
      </c>
      <c r="G577" t="s">
        <v>2671</v>
      </c>
      <c r="H577" t="s">
        <v>448</v>
      </c>
      <c r="I577">
        <v>25</v>
      </c>
      <c r="J577" t="s">
        <v>639</v>
      </c>
      <c r="K577" t="s">
        <v>640</v>
      </c>
      <c r="L577" t="s">
        <v>2671</v>
      </c>
    </row>
    <row r="578" spans="1:12" ht="12.75">
      <c r="A578">
        <v>1851</v>
      </c>
      <c r="B578" s="17"/>
      <c r="C578" t="s">
        <v>1902</v>
      </c>
      <c r="D578" t="s">
        <v>1903</v>
      </c>
      <c r="E578">
        <v>20</v>
      </c>
      <c r="F578" t="s">
        <v>2490</v>
      </c>
      <c r="G578" t="s">
        <v>2671</v>
      </c>
      <c r="H578" t="s">
        <v>1595</v>
      </c>
      <c r="I578">
        <v>23</v>
      </c>
      <c r="J578" t="s">
        <v>1596</v>
      </c>
      <c r="K578" t="s">
        <v>3195</v>
      </c>
      <c r="L578" t="s">
        <v>2671</v>
      </c>
    </row>
    <row r="579" spans="1:12" ht="12.75">
      <c r="A579">
        <v>1852</v>
      </c>
      <c r="B579" s="17">
        <v>1</v>
      </c>
      <c r="C579" t="s">
        <v>2441</v>
      </c>
      <c r="D579" t="s">
        <v>2442</v>
      </c>
      <c r="E579">
        <v>38</v>
      </c>
      <c r="F579" t="s">
        <v>2443</v>
      </c>
      <c r="G579" t="s">
        <v>2671</v>
      </c>
      <c r="H579" t="s">
        <v>2444</v>
      </c>
      <c r="I579">
        <v>22</v>
      </c>
      <c r="J579" t="s">
        <v>2965</v>
      </c>
      <c r="K579" t="s">
        <v>726</v>
      </c>
      <c r="L579" t="s">
        <v>2671</v>
      </c>
    </row>
    <row r="580" spans="1:12" ht="12.75">
      <c r="A580">
        <v>1852</v>
      </c>
      <c r="B580" s="17">
        <v>2</v>
      </c>
      <c r="C580" t="s">
        <v>2939</v>
      </c>
      <c r="D580" t="s">
        <v>2940</v>
      </c>
      <c r="F580" t="s">
        <v>1090</v>
      </c>
      <c r="G580" t="s">
        <v>2671</v>
      </c>
      <c r="H580" t="s">
        <v>2941</v>
      </c>
      <c r="J580" t="s">
        <v>2942</v>
      </c>
      <c r="K580" t="s">
        <v>726</v>
      </c>
      <c r="L580" t="s">
        <v>2671</v>
      </c>
    </row>
    <row r="581" spans="1:12" ht="12.75">
      <c r="A581">
        <v>1852</v>
      </c>
      <c r="B581" s="17">
        <v>3</v>
      </c>
      <c r="C581" s="1">
        <v>37307</v>
      </c>
      <c r="D581" t="s">
        <v>2943</v>
      </c>
      <c r="E581">
        <v>34</v>
      </c>
      <c r="F581" t="s">
        <v>2089</v>
      </c>
      <c r="G581" t="s">
        <v>1131</v>
      </c>
      <c r="H581" t="s">
        <v>3123</v>
      </c>
      <c r="I581">
        <v>21</v>
      </c>
      <c r="J581" t="s">
        <v>3124</v>
      </c>
      <c r="K581" t="s">
        <v>2599</v>
      </c>
      <c r="L581" t="s">
        <v>2671</v>
      </c>
    </row>
    <row r="582" spans="1:12" ht="12.75">
      <c r="A582">
        <v>1852</v>
      </c>
      <c r="B582" s="17">
        <v>4</v>
      </c>
      <c r="C582" s="1">
        <v>37331</v>
      </c>
      <c r="D582" t="s">
        <v>3125</v>
      </c>
      <c r="E582">
        <v>27</v>
      </c>
      <c r="F582" t="s">
        <v>1564</v>
      </c>
      <c r="G582" t="s">
        <v>2671</v>
      </c>
      <c r="H582" t="s">
        <v>1565</v>
      </c>
      <c r="I582">
        <v>23</v>
      </c>
      <c r="J582" t="s">
        <v>1566</v>
      </c>
      <c r="K582" t="s">
        <v>2554</v>
      </c>
      <c r="L582" t="s">
        <v>2671</v>
      </c>
    </row>
    <row r="583" spans="1:12" ht="12.75">
      <c r="A583">
        <v>1852</v>
      </c>
      <c r="B583" s="17">
        <v>5</v>
      </c>
      <c r="C583" t="s">
        <v>2782</v>
      </c>
      <c r="D583" t="s">
        <v>2783</v>
      </c>
      <c r="E583">
        <v>27</v>
      </c>
      <c r="F583" t="s">
        <v>1090</v>
      </c>
      <c r="G583" t="s">
        <v>2671</v>
      </c>
      <c r="H583" t="s">
        <v>2784</v>
      </c>
      <c r="J583" t="s">
        <v>2809</v>
      </c>
      <c r="K583" t="s">
        <v>1090</v>
      </c>
      <c r="L583" t="s">
        <v>2671</v>
      </c>
    </row>
    <row r="584" spans="1:12" ht="12.75">
      <c r="A584">
        <v>1852</v>
      </c>
      <c r="B584" s="17">
        <v>6</v>
      </c>
      <c r="C584" s="1">
        <v>37390</v>
      </c>
      <c r="D584" t="s">
        <v>2810</v>
      </c>
      <c r="E584">
        <v>25</v>
      </c>
      <c r="F584" t="s">
        <v>2089</v>
      </c>
      <c r="G584" t="s">
        <v>1131</v>
      </c>
      <c r="H584" t="s">
        <v>2811</v>
      </c>
      <c r="I584">
        <v>17</v>
      </c>
      <c r="J584" t="s">
        <v>2812</v>
      </c>
      <c r="K584" t="s">
        <v>1090</v>
      </c>
      <c r="L584" t="s">
        <v>2671</v>
      </c>
    </row>
    <row r="585" spans="1:12" ht="12.75">
      <c r="A585">
        <v>1852</v>
      </c>
      <c r="B585" s="17">
        <v>7</v>
      </c>
      <c r="C585" s="1">
        <v>37390</v>
      </c>
      <c r="D585" t="s">
        <v>2813</v>
      </c>
      <c r="F585" t="s">
        <v>1652</v>
      </c>
      <c r="G585" t="s">
        <v>2671</v>
      </c>
      <c r="H585" t="s">
        <v>2814</v>
      </c>
      <c r="J585" t="s">
        <v>3084</v>
      </c>
      <c r="K585" t="s">
        <v>1090</v>
      </c>
      <c r="L585" t="s">
        <v>2671</v>
      </c>
    </row>
    <row r="586" spans="1:12" ht="12.75">
      <c r="A586">
        <v>1852</v>
      </c>
      <c r="B586" s="17">
        <v>8</v>
      </c>
      <c r="C586" t="s">
        <v>3009</v>
      </c>
      <c r="D586" t="s">
        <v>33</v>
      </c>
      <c r="E586">
        <v>23</v>
      </c>
      <c r="F586" t="s">
        <v>2089</v>
      </c>
      <c r="G586" t="s">
        <v>2671</v>
      </c>
      <c r="H586" t="s">
        <v>3010</v>
      </c>
      <c r="I586">
        <v>25</v>
      </c>
      <c r="J586" t="s">
        <v>3011</v>
      </c>
      <c r="K586" t="s">
        <v>1652</v>
      </c>
      <c r="L586" t="s">
        <v>2671</v>
      </c>
    </row>
    <row r="587" spans="1:12" ht="12.75">
      <c r="A587">
        <v>1852</v>
      </c>
      <c r="B587" s="17">
        <v>9</v>
      </c>
      <c r="C587" s="1">
        <v>37418</v>
      </c>
      <c r="D587" t="s">
        <v>3012</v>
      </c>
      <c r="E587">
        <v>29</v>
      </c>
      <c r="F587" t="s">
        <v>726</v>
      </c>
      <c r="G587" t="s">
        <v>2671</v>
      </c>
      <c r="H587" t="s">
        <v>3013</v>
      </c>
      <c r="I587">
        <v>21</v>
      </c>
      <c r="J587" t="s">
        <v>3014</v>
      </c>
      <c r="K587" t="s">
        <v>726</v>
      </c>
      <c r="L587" t="s">
        <v>2671</v>
      </c>
    </row>
    <row r="588" spans="1:12" ht="12.75">
      <c r="A588">
        <v>1852</v>
      </c>
      <c r="B588" s="17">
        <v>10</v>
      </c>
      <c r="C588" t="s">
        <v>3015</v>
      </c>
      <c r="D588" t="s">
        <v>3016</v>
      </c>
      <c r="E588">
        <v>38</v>
      </c>
      <c r="F588" t="s">
        <v>2089</v>
      </c>
      <c r="G588" t="s">
        <v>1131</v>
      </c>
      <c r="H588" t="s">
        <v>3017</v>
      </c>
      <c r="I588">
        <v>20</v>
      </c>
      <c r="J588" t="s">
        <v>3018</v>
      </c>
      <c r="K588" t="s">
        <v>726</v>
      </c>
      <c r="L588" t="s">
        <v>2671</v>
      </c>
    </row>
    <row r="589" spans="1:12" ht="12.75">
      <c r="A589">
        <v>1852</v>
      </c>
      <c r="B589" s="17">
        <v>11</v>
      </c>
      <c r="C589" t="s">
        <v>3019</v>
      </c>
      <c r="D589" t="s">
        <v>53</v>
      </c>
      <c r="E589">
        <v>29</v>
      </c>
      <c r="F589" t="s">
        <v>1492</v>
      </c>
      <c r="G589" t="s">
        <v>2671</v>
      </c>
      <c r="H589" t="s">
        <v>412</v>
      </c>
      <c r="I589">
        <v>28</v>
      </c>
      <c r="J589" t="s">
        <v>34</v>
      </c>
      <c r="K589" t="s">
        <v>2375</v>
      </c>
      <c r="L589" t="s">
        <v>2671</v>
      </c>
    </row>
    <row r="590" spans="1:12" ht="12.75">
      <c r="A590">
        <v>1852</v>
      </c>
      <c r="B590" s="17">
        <v>12</v>
      </c>
      <c r="C590" t="s">
        <v>2549</v>
      </c>
      <c r="D590" t="s">
        <v>187</v>
      </c>
      <c r="E590">
        <v>33</v>
      </c>
      <c r="F590" t="s">
        <v>188</v>
      </c>
      <c r="G590" t="s">
        <v>2671</v>
      </c>
      <c r="H590" t="s">
        <v>337</v>
      </c>
      <c r="I590">
        <v>21</v>
      </c>
      <c r="J590" t="s">
        <v>338</v>
      </c>
      <c r="K590" t="s">
        <v>1652</v>
      </c>
      <c r="L590" t="s">
        <v>2671</v>
      </c>
    </row>
    <row r="591" spans="1:12" ht="12.75">
      <c r="A591">
        <v>1852</v>
      </c>
      <c r="B591" s="17">
        <v>13</v>
      </c>
      <c r="C591" s="1">
        <v>37548</v>
      </c>
      <c r="D591" t="s">
        <v>339</v>
      </c>
      <c r="E591">
        <v>28</v>
      </c>
      <c r="F591" t="s">
        <v>2375</v>
      </c>
      <c r="G591" t="s">
        <v>2671</v>
      </c>
      <c r="H591" t="s">
        <v>340</v>
      </c>
      <c r="I591">
        <v>23</v>
      </c>
      <c r="J591" t="s">
        <v>1954</v>
      </c>
      <c r="K591" t="s">
        <v>341</v>
      </c>
      <c r="L591" t="s">
        <v>2671</v>
      </c>
    </row>
    <row r="592" spans="1:12" ht="12.75">
      <c r="A592">
        <v>1852</v>
      </c>
      <c r="B592" s="17">
        <v>14</v>
      </c>
      <c r="C592" t="s">
        <v>342</v>
      </c>
      <c r="D592" t="s">
        <v>343</v>
      </c>
      <c r="E592">
        <v>28</v>
      </c>
      <c r="F592" t="s">
        <v>188</v>
      </c>
      <c r="G592" t="s">
        <v>2671</v>
      </c>
      <c r="H592" t="s">
        <v>344</v>
      </c>
      <c r="I592">
        <v>23</v>
      </c>
      <c r="J592" t="s">
        <v>649</v>
      </c>
      <c r="K592" t="s">
        <v>332</v>
      </c>
      <c r="L592" t="s">
        <v>2671</v>
      </c>
    </row>
    <row r="593" spans="1:12" ht="12.75">
      <c r="A593">
        <v>1852</v>
      </c>
      <c r="B593" s="17">
        <v>15</v>
      </c>
      <c r="C593" s="1">
        <v>37551</v>
      </c>
      <c r="D593" t="s">
        <v>2223</v>
      </c>
      <c r="E593">
        <v>30</v>
      </c>
      <c r="F593" t="s">
        <v>188</v>
      </c>
      <c r="G593" t="s">
        <v>2671</v>
      </c>
      <c r="H593" t="s">
        <v>2224</v>
      </c>
      <c r="I593">
        <v>20</v>
      </c>
      <c r="J593" t="s">
        <v>2225</v>
      </c>
      <c r="K593" t="s">
        <v>1652</v>
      </c>
      <c r="L593" t="s">
        <v>2671</v>
      </c>
    </row>
    <row r="594" spans="1:12" ht="12.75">
      <c r="A594">
        <v>1852</v>
      </c>
      <c r="B594" s="17">
        <v>16</v>
      </c>
      <c r="C594" s="1">
        <v>37565</v>
      </c>
      <c r="D594" t="s">
        <v>868</v>
      </c>
      <c r="G594" t="s">
        <v>2671</v>
      </c>
      <c r="H594" t="s">
        <v>869</v>
      </c>
      <c r="J594" t="s">
        <v>870</v>
      </c>
      <c r="L594" t="s">
        <v>2671</v>
      </c>
    </row>
    <row r="595" spans="1:12" ht="12.75">
      <c r="A595">
        <v>1852</v>
      </c>
      <c r="B595" s="17">
        <v>17</v>
      </c>
      <c r="C595" s="1">
        <v>37579</v>
      </c>
      <c r="D595" t="s">
        <v>2649</v>
      </c>
      <c r="E595">
        <v>25</v>
      </c>
      <c r="F595" t="s">
        <v>726</v>
      </c>
      <c r="G595" t="s">
        <v>2671</v>
      </c>
      <c r="H595" t="s">
        <v>2650</v>
      </c>
      <c r="I595">
        <v>21</v>
      </c>
      <c r="J595" t="s">
        <v>891</v>
      </c>
      <c r="K595" t="s">
        <v>341</v>
      </c>
      <c r="L595" t="s">
        <v>2671</v>
      </c>
    </row>
    <row r="596" spans="1:12" ht="12.75">
      <c r="A596">
        <v>1852</v>
      </c>
      <c r="B596" s="17">
        <v>18</v>
      </c>
      <c r="C596" s="1">
        <v>37586</v>
      </c>
      <c r="D596" t="s">
        <v>2168</v>
      </c>
      <c r="E596">
        <v>25</v>
      </c>
      <c r="F596" t="s">
        <v>2490</v>
      </c>
      <c r="G596" t="s">
        <v>2671</v>
      </c>
      <c r="H596" t="s">
        <v>2169</v>
      </c>
      <c r="I596">
        <v>20</v>
      </c>
      <c r="J596" t="s">
        <v>2170</v>
      </c>
      <c r="K596" t="s">
        <v>2171</v>
      </c>
      <c r="L596" t="s">
        <v>2671</v>
      </c>
    </row>
    <row r="597" spans="1:12" ht="12.75">
      <c r="A597">
        <v>1852</v>
      </c>
      <c r="B597" s="17">
        <v>19</v>
      </c>
      <c r="C597" t="s">
        <v>2172</v>
      </c>
      <c r="D597" t="s">
        <v>2173</v>
      </c>
      <c r="E597">
        <v>30</v>
      </c>
      <c r="G597" t="s">
        <v>2671</v>
      </c>
      <c r="H597" t="s">
        <v>2174</v>
      </c>
      <c r="I597" s="3" t="s">
        <v>2176</v>
      </c>
      <c r="J597" t="s">
        <v>2175</v>
      </c>
      <c r="K597" t="s">
        <v>2171</v>
      </c>
      <c r="L597" t="s">
        <v>2671</v>
      </c>
    </row>
    <row r="598" spans="1:12" ht="12.75">
      <c r="A598">
        <v>1852</v>
      </c>
      <c r="B598" s="17">
        <v>20</v>
      </c>
      <c r="C598" t="s">
        <v>2177</v>
      </c>
      <c r="D598" t="s">
        <v>2178</v>
      </c>
      <c r="E598">
        <v>31</v>
      </c>
      <c r="G598" t="s">
        <v>2671</v>
      </c>
      <c r="H598" t="s">
        <v>2041</v>
      </c>
      <c r="I598">
        <v>30</v>
      </c>
      <c r="L598" t="s">
        <v>1131</v>
      </c>
    </row>
    <row r="599" spans="1:12" ht="12.75">
      <c r="A599">
        <v>1852</v>
      </c>
      <c r="B599" s="17">
        <v>21</v>
      </c>
      <c r="C599" t="s">
        <v>2075</v>
      </c>
      <c r="D599" t="s">
        <v>35</v>
      </c>
      <c r="E599">
        <v>28</v>
      </c>
      <c r="F599" t="s">
        <v>2171</v>
      </c>
      <c r="G599" t="s">
        <v>2671</v>
      </c>
      <c r="H599" t="s">
        <v>2076</v>
      </c>
      <c r="I599">
        <v>22</v>
      </c>
      <c r="J599" t="s">
        <v>2077</v>
      </c>
      <c r="K599" t="s">
        <v>2375</v>
      </c>
      <c r="L599" t="s">
        <v>2671</v>
      </c>
    </row>
    <row r="600" spans="1:12" ht="12.75">
      <c r="A600">
        <v>1853</v>
      </c>
      <c r="B600" s="17">
        <v>1</v>
      </c>
      <c r="C600" s="1">
        <v>37263</v>
      </c>
      <c r="D600" t="s">
        <v>1744</v>
      </c>
      <c r="E600">
        <v>28</v>
      </c>
      <c r="F600" t="s">
        <v>2171</v>
      </c>
      <c r="G600" t="s">
        <v>2671</v>
      </c>
      <c r="H600" t="s">
        <v>1745</v>
      </c>
      <c r="I600">
        <v>22</v>
      </c>
      <c r="J600" t="s">
        <v>401</v>
      </c>
      <c r="K600" t="s">
        <v>692</v>
      </c>
      <c r="L600" t="s">
        <v>2671</v>
      </c>
    </row>
    <row r="601" spans="1:12" ht="12.75">
      <c r="A601">
        <v>1853</v>
      </c>
      <c r="B601" s="17">
        <v>2</v>
      </c>
      <c r="C601" s="1">
        <v>37312</v>
      </c>
      <c r="D601" t="s">
        <v>693</v>
      </c>
      <c r="E601">
        <v>29</v>
      </c>
      <c r="F601" t="s">
        <v>1492</v>
      </c>
      <c r="G601" t="s">
        <v>2671</v>
      </c>
      <c r="H601" t="s">
        <v>2418</v>
      </c>
      <c r="I601">
        <v>26</v>
      </c>
      <c r="J601" t="s">
        <v>543</v>
      </c>
      <c r="K601" t="s">
        <v>2089</v>
      </c>
      <c r="L601" t="s">
        <v>1131</v>
      </c>
    </row>
    <row r="602" spans="1:12" ht="12.75">
      <c r="A602">
        <v>1853</v>
      </c>
      <c r="B602" s="17">
        <v>3</v>
      </c>
      <c r="C602" s="1">
        <v>37323</v>
      </c>
      <c r="D602" t="s">
        <v>544</v>
      </c>
      <c r="E602">
        <v>23</v>
      </c>
      <c r="F602" t="s">
        <v>2089</v>
      </c>
      <c r="G602" t="s">
        <v>2671</v>
      </c>
      <c r="H602" t="s">
        <v>545</v>
      </c>
      <c r="I602">
        <v>29</v>
      </c>
      <c r="J602" t="s">
        <v>877</v>
      </c>
      <c r="K602" t="s">
        <v>726</v>
      </c>
      <c r="L602" t="s">
        <v>546</v>
      </c>
    </row>
    <row r="603" spans="1:12" ht="12.75">
      <c r="A603">
        <v>1853</v>
      </c>
      <c r="B603" s="17">
        <v>4</v>
      </c>
      <c r="C603" s="1">
        <v>37330</v>
      </c>
      <c r="D603" t="s">
        <v>1024</v>
      </c>
      <c r="E603">
        <v>27</v>
      </c>
      <c r="F603" t="s">
        <v>1492</v>
      </c>
      <c r="G603" t="s">
        <v>546</v>
      </c>
      <c r="H603" t="s">
        <v>1025</v>
      </c>
      <c r="I603">
        <v>26</v>
      </c>
      <c r="J603" t="s">
        <v>1026</v>
      </c>
      <c r="K603" t="s">
        <v>2375</v>
      </c>
      <c r="L603" t="s">
        <v>763</v>
      </c>
    </row>
    <row r="604" spans="1:12" ht="12.75">
      <c r="A604">
        <v>1853</v>
      </c>
      <c r="B604" s="17">
        <v>5</v>
      </c>
      <c r="C604" s="1">
        <v>37347</v>
      </c>
      <c r="D604" t="s">
        <v>2603</v>
      </c>
      <c r="E604">
        <v>27</v>
      </c>
      <c r="F604" t="s">
        <v>726</v>
      </c>
      <c r="G604" t="s">
        <v>763</v>
      </c>
      <c r="H604" t="s">
        <v>2604</v>
      </c>
      <c r="I604">
        <v>27</v>
      </c>
      <c r="J604" t="s">
        <v>2605</v>
      </c>
      <c r="K604" t="s">
        <v>2443</v>
      </c>
      <c r="L604" t="s">
        <v>763</v>
      </c>
    </row>
    <row r="605" spans="1:12" ht="12.75">
      <c r="A605">
        <v>1853</v>
      </c>
      <c r="B605" s="17">
        <v>6</v>
      </c>
      <c r="C605" s="1">
        <v>37375</v>
      </c>
      <c r="D605" t="s">
        <v>2606</v>
      </c>
      <c r="E605">
        <v>28</v>
      </c>
      <c r="F605" t="s">
        <v>749</v>
      </c>
      <c r="G605" t="s">
        <v>763</v>
      </c>
      <c r="H605" t="s">
        <v>2607</v>
      </c>
      <c r="I605">
        <v>35</v>
      </c>
      <c r="J605" t="s">
        <v>2608</v>
      </c>
      <c r="L605" s="2" t="s">
        <v>1131</v>
      </c>
    </row>
    <row r="606" spans="1:12" ht="12.75">
      <c r="A606">
        <v>1853</v>
      </c>
      <c r="B606" s="17">
        <v>7</v>
      </c>
      <c r="C606" t="s">
        <v>3184</v>
      </c>
      <c r="D606" t="s">
        <v>1865</v>
      </c>
      <c r="E606">
        <v>32</v>
      </c>
      <c r="F606" t="s">
        <v>1866</v>
      </c>
      <c r="G606" t="s">
        <v>1131</v>
      </c>
      <c r="H606" t="s">
        <v>2914</v>
      </c>
      <c r="I606">
        <v>24</v>
      </c>
      <c r="J606" t="s">
        <v>2915</v>
      </c>
      <c r="K606" t="s">
        <v>726</v>
      </c>
      <c r="L606" t="s">
        <v>546</v>
      </c>
    </row>
    <row r="607" spans="1:12" ht="12.75">
      <c r="A607">
        <v>1853</v>
      </c>
      <c r="B607" s="17">
        <v>8</v>
      </c>
      <c r="C607" t="s">
        <v>2916</v>
      </c>
      <c r="D607" t="s">
        <v>2917</v>
      </c>
      <c r="E607">
        <v>26</v>
      </c>
      <c r="F607" t="s">
        <v>2918</v>
      </c>
      <c r="G607" t="s">
        <v>546</v>
      </c>
      <c r="H607" t="s">
        <v>2919</v>
      </c>
      <c r="I607">
        <v>24</v>
      </c>
      <c r="J607" t="s">
        <v>3284</v>
      </c>
      <c r="K607" t="s">
        <v>2443</v>
      </c>
      <c r="L607" t="s">
        <v>763</v>
      </c>
    </row>
    <row r="608" spans="1:12" ht="12.75">
      <c r="A608">
        <v>1853</v>
      </c>
      <c r="B608" s="17">
        <v>9</v>
      </c>
      <c r="C608" t="s">
        <v>1096</v>
      </c>
      <c r="D608" t="s">
        <v>2016</v>
      </c>
      <c r="E608">
        <v>25</v>
      </c>
      <c r="G608" t="s">
        <v>763</v>
      </c>
      <c r="H608" t="s">
        <v>2018</v>
      </c>
      <c r="I608">
        <v>20</v>
      </c>
      <c r="J608" t="s">
        <v>2019</v>
      </c>
      <c r="L608" t="s">
        <v>763</v>
      </c>
    </row>
    <row r="609" spans="1:12" ht="12.75">
      <c r="A609">
        <v>1853</v>
      </c>
      <c r="B609" s="17">
        <v>10</v>
      </c>
      <c r="C609" s="1">
        <v>37583</v>
      </c>
      <c r="D609" t="s">
        <v>2020</v>
      </c>
      <c r="E609">
        <v>22</v>
      </c>
      <c r="F609" t="s">
        <v>1866</v>
      </c>
      <c r="G609" t="s">
        <v>763</v>
      </c>
      <c r="H609" t="s">
        <v>2021</v>
      </c>
      <c r="I609">
        <v>26</v>
      </c>
      <c r="J609" t="s">
        <v>2035</v>
      </c>
      <c r="K609" t="s">
        <v>2022</v>
      </c>
      <c r="L609" t="s">
        <v>763</v>
      </c>
    </row>
    <row r="610" spans="1:13" ht="12.75">
      <c r="A610">
        <v>1853</v>
      </c>
      <c r="B610" s="17">
        <v>11</v>
      </c>
      <c r="C610" t="s">
        <v>2023</v>
      </c>
      <c r="D610" t="s">
        <v>741</v>
      </c>
      <c r="E610">
        <v>24</v>
      </c>
      <c r="F610" t="s">
        <v>742</v>
      </c>
      <c r="G610" t="s">
        <v>763</v>
      </c>
      <c r="H610" t="s">
        <v>743</v>
      </c>
      <c r="I610">
        <v>29</v>
      </c>
      <c r="J610" t="s">
        <v>744</v>
      </c>
      <c r="K610" t="s">
        <v>745</v>
      </c>
      <c r="L610" t="s">
        <v>1131</v>
      </c>
      <c r="M610" t="s">
        <v>746</v>
      </c>
    </row>
    <row r="611" spans="1:12" ht="12.75">
      <c r="A611">
        <v>1853</v>
      </c>
      <c r="B611" s="17">
        <v>12</v>
      </c>
      <c r="C611" t="s">
        <v>747</v>
      </c>
      <c r="D611" t="s">
        <v>2034</v>
      </c>
      <c r="E611">
        <v>32</v>
      </c>
      <c r="F611" t="s">
        <v>898</v>
      </c>
      <c r="G611" t="s">
        <v>763</v>
      </c>
      <c r="H611" t="s">
        <v>476</v>
      </c>
      <c r="I611">
        <v>25</v>
      </c>
      <c r="J611" t="s">
        <v>477</v>
      </c>
      <c r="K611" t="s">
        <v>2022</v>
      </c>
      <c r="L611" t="s">
        <v>1793</v>
      </c>
    </row>
    <row r="612" spans="1:12" ht="12.75">
      <c r="A612">
        <v>1854</v>
      </c>
      <c r="B612" s="17">
        <v>1</v>
      </c>
      <c r="C612" s="1">
        <v>37281</v>
      </c>
      <c r="D612" t="s">
        <v>2923</v>
      </c>
      <c r="E612">
        <v>42</v>
      </c>
      <c r="F612" t="s">
        <v>3003</v>
      </c>
      <c r="G612" t="s">
        <v>1131</v>
      </c>
      <c r="H612" t="s">
        <v>2924</v>
      </c>
      <c r="I612">
        <v>19</v>
      </c>
      <c r="J612" t="s">
        <v>2151</v>
      </c>
      <c r="K612" t="s">
        <v>1866</v>
      </c>
      <c r="L612" t="s">
        <v>2671</v>
      </c>
    </row>
    <row r="613" spans="1:12" ht="12.75">
      <c r="A613">
        <v>1854</v>
      </c>
      <c r="B613" s="17">
        <v>2</v>
      </c>
      <c r="C613" s="1">
        <v>37288</v>
      </c>
      <c r="D613" t="s">
        <v>694</v>
      </c>
      <c r="E613">
        <v>32</v>
      </c>
      <c r="F613" t="s">
        <v>1569</v>
      </c>
      <c r="G613" t="s">
        <v>2671</v>
      </c>
      <c r="H613" t="s">
        <v>695</v>
      </c>
      <c r="I613">
        <v>18</v>
      </c>
      <c r="J613" t="s">
        <v>696</v>
      </c>
      <c r="K613" t="s">
        <v>697</v>
      </c>
      <c r="L613" t="s">
        <v>2671</v>
      </c>
    </row>
    <row r="614" spans="1:12" ht="12.75">
      <c r="A614">
        <v>1854</v>
      </c>
      <c r="B614" s="17">
        <v>3</v>
      </c>
      <c r="C614" s="1">
        <v>37288</v>
      </c>
      <c r="D614" t="s">
        <v>698</v>
      </c>
      <c r="E614">
        <v>25</v>
      </c>
      <c r="F614" t="s">
        <v>697</v>
      </c>
      <c r="G614" t="s">
        <v>2671</v>
      </c>
      <c r="H614" t="s">
        <v>699</v>
      </c>
      <c r="I614">
        <v>20</v>
      </c>
      <c r="J614" t="s">
        <v>700</v>
      </c>
      <c r="K614" t="s">
        <v>697</v>
      </c>
      <c r="L614" t="s">
        <v>2671</v>
      </c>
    </row>
    <row r="615" spans="1:12" ht="12.75">
      <c r="A615">
        <v>1854</v>
      </c>
      <c r="B615" s="17">
        <v>4</v>
      </c>
      <c r="C615" s="1">
        <v>37318</v>
      </c>
      <c r="D615" t="s">
        <v>701</v>
      </c>
      <c r="E615">
        <v>25</v>
      </c>
      <c r="F615" t="s">
        <v>697</v>
      </c>
      <c r="G615" t="s">
        <v>2671</v>
      </c>
      <c r="H615" t="s">
        <v>702</v>
      </c>
      <c r="I615">
        <v>23</v>
      </c>
      <c r="J615" t="s">
        <v>703</v>
      </c>
      <c r="K615" t="s">
        <v>697</v>
      </c>
      <c r="L615" t="s">
        <v>2671</v>
      </c>
    </row>
    <row r="616" spans="1:12" ht="12.75">
      <c r="A616">
        <v>1854</v>
      </c>
      <c r="B616" s="17">
        <v>5</v>
      </c>
      <c r="C616" t="s">
        <v>704</v>
      </c>
      <c r="D616" t="s">
        <v>705</v>
      </c>
      <c r="E616">
        <v>26</v>
      </c>
      <c r="F616" t="s">
        <v>697</v>
      </c>
      <c r="G616" t="s">
        <v>2671</v>
      </c>
      <c r="H616" t="s">
        <v>706</v>
      </c>
      <c r="I616">
        <v>17</v>
      </c>
      <c r="J616" t="s">
        <v>707</v>
      </c>
      <c r="K616" t="s">
        <v>708</v>
      </c>
      <c r="L616" t="s">
        <v>2671</v>
      </c>
    </row>
    <row r="617" spans="1:12" ht="12.75">
      <c r="A617">
        <v>1854</v>
      </c>
      <c r="B617" s="17">
        <v>6</v>
      </c>
      <c r="C617" t="s">
        <v>704</v>
      </c>
      <c r="D617" t="s">
        <v>709</v>
      </c>
      <c r="E617">
        <v>32</v>
      </c>
      <c r="F617" t="s">
        <v>708</v>
      </c>
      <c r="G617" t="s">
        <v>1131</v>
      </c>
      <c r="H617" t="s">
        <v>710</v>
      </c>
      <c r="I617">
        <v>26</v>
      </c>
      <c r="J617" t="s">
        <v>2064</v>
      </c>
      <c r="K617" t="s">
        <v>697</v>
      </c>
      <c r="L617" t="s">
        <v>2671</v>
      </c>
    </row>
    <row r="618" spans="1:12" ht="12.75">
      <c r="A618">
        <v>1854</v>
      </c>
      <c r="B618" s="17">
        <v>7</v>
      </c>
      <c r="C618" t="s">
        <v>2226</v>
      </c>
      <c r="D618" t="s">
        <v>2227</v>
      </c>
      <c r="E618">
        <v>27</v>
      </c>
      <c r="F618" t="s">
        <v>2616</v>
      </c>
      <c r="G618" t="s">
        <v>2671</v>
      </c>
      <c r="H618" t="s">
        <v>844</v>
      </c>
      <c r="I618">
        <v>23</v>
      </c>
      <c r="J618" t="s">
        <v>845</v>
      </c>
      <c r="K618" t="s">
        <v>1866</v>
      </c>
      <c r="L618" t="s">
        <v>2671</v>
      </c>
    </row>
    <row r="619" spans="1:12" ht="12.75">
      <c r="A619">
        <v>1854</v>
      </c>
      <c r="B619" s="17">
        <v>8</v>
      </c>
      <c r="C619" t="s">
        <v>846</v>
      </c>
      <c r="D619" t="s">
        <v>2304</v>
      </c>
      <c r="E619">
        <v>32</v>
      </c>
      <c r="F619" t="s">
        <v>2616</v>
      </c>
      <c r="G619" t="s">
        <v>2671</v>
      </c>
      <c r="H619" t="s">
        <v>2305</v>
      </c>
      <c r="I619">
        <v>43</v>
      </c>
      <c r="L619" t="s">
        <v>1131</v>
      </c>
    </row>
    <row r="620" spans="1:12" ht="12.75">
      <c r="A620">
        <v>1854</v>
      </c>
      <c r="B620" s="17">
        <v>9</v>
      </c>
      <c r="C620" t="s">
        <v>846</v>
      </c>
      <c r="D620" s="4" t="s">
        <v>642</v>
      </c>
      <c r="E620" s="4">
        <v>27.5</v>
      </c>
      <c r="F620" t="s">
        <v>2616</v>
      </c>
      <c r="G620" t="s">
        <v>2671</v>
      </c>
      <c r="H620" t="s">
        <v>2306</v>
      </c>
      <c r="I620">
        <v>28</v>
      </c>
      <c r="J620" t="s">
        <v>2307</v>
      </c>
      <c r="K620" t="s">
        <v>2308</v>
      </c>
      <c r="L620" t="s">
        <v>2671</v>
      </c>
    </row>
    <row r="621" spans="1:12" ht="12.75">
      <c r="A621">
        <v>1854</v>
      </c>
      <c r="B621" s="17">
        <v>10</v>
      </c>
      <c r="C621" t="s">
        <v>846</v>
      </c>
      <c r="D621" t="s">
        <v>2309</v>
      </c>
      <c r="E621">
        <v>62</v>
      </c>
      <c r="G621" t="s">
        <v>1131</v>
      </c>
      <c r="H621" t="s">
        <v>2310</v>
      </c>
      <c r="I621">
        <v>64</v>
      </c>
      <c r="L621" t="s">
        <v>1131</v>
      </c>
    </row>
    <row r="622" spans="1:12" ht="12.75">
      <c r="A622">
        <v>1854</v>
      </c>
      <c r="B622" s="17">
        <v>11</v>
      </c>
      <c r="C622" t="s">
        <v>2708</v>
      </c>
      <c r="D622" t="s">
        <v>2368</v>
      </c>
      <c r="E622">
        <v>47</v>
      </c>
      <c r="F622" t="s">
        <v>2369</v>
      </c>
      <c r="G622" t="s">
        <v>882</v>
      </c>
      <c r="H622" t="s">
        <v>758</v>
      </c>
      <c r="I622">
        <v>30</v>
      </c>
      <c r="J622" t="s">
        <v>759</v>
      </c>
      <c r="K622" t="s">
        <v>643</v>
      </c>
      <c r="L622" t="s">
        <v>2671</v>
      </c>
    </row>
    <row r="623" spans="1:12" ht="12.75">
      <c r="A623">
        <v>1854</v>
      </c>
      <c r="B623" s="17">
        <v>12</v>
      </c>
      <c r="C623" s="1">
        <v>37458</v>
      </c>
      <c r="D623" t="s">
        <v>760</v>
      </c>
      <c r="E623">
        <v>27</v>
      </c>
      <c r="F623" t="s">
        <v>1569</v>
      </c>
      <c r="G623" t="s">
        <v>2671</v>
      </c>
      <c r="H623" t="s">
        <v>761</v>
      </c>
      <c r="I623">
        <v>21</v>
      </c>
      <c r="J623" t="s">
        <v>762</v>
      </c>
      <c r="K623" t="s">
        <v>697</v>
      </c>
      <c r="L623" t="s">
        <v>2671</v>
      </c>
    </row>
    <row r="624" spans="1:12" ht="12.75">
      <c r="A624">
        <v>1854</v>
      </c>
      <c r="B624" s="17">
        <v>13</v>
      </c>
      <c r="C624" t="s">
        <v>763</v>
      </c>
      <c r="D624" t="s">
        <v>764</v>
      </c>
      <c r="E624">
        <v>31</v>
      </c>
      <c r="F624" t="s">
        <v>1777</v>
      </c>
      <c r="G624" t="s">
        <v>1131</v>
      </c>
      <c r="H624" t="s">
        <v>1778</v>
      </c>
      <c r="I624">
        <v>30</v>
      </c>
      <c r="J624" t="s">
        <v>3078</v>
      </c>
      <c r="K624" t="s">
        <v>697</v>
      </c>
      <c r="L624" t="s">
        <v>2671</v>
      </c>
    </row>
    <row r="625" spans="1:12" ht="12.75">
      <c r="A625">
        <v>1854</v>
      </c>
      <c r="B625" s="17">
        <v>14</v>
      </c>
      <c r="C625" s="1">
        <v>37542</v>
      </c>
      <c r="D625" t="s">
        <v>3079</v>
      </c>
      <c r="E625">
        <v>30</v>
      </c>
      <c r="F625" t="s">
        <v>2058</v>
      </c>
      <c r="G625" t="s">
        <v>2671</v>
      </c>
      <c r="H625" t="s">
        <v>3080</v>
      </c>
      <c r="I625">
        <v>28</v>
      </c>
      <c r="J625" t="s">
        <v>644</v>
      </c>
      <c r="K625" t="s">
        <v>697</v>
      </c>
      <c r="L625" t="s">
        <v>2671</v>
      </c>
    </row>
    <row r="626" spans="1:12" ht="12.75">
      <c r="A626">
        <v>1854</v>
      </c>
      <c r="B626" s="17">
        <v>15</v>
      </c>
      <c r="C626" s="1">
        <v>37549</v>
      </c>
      <c r="D626" t="s">
        <v>3081</v>
      </c>
      <c r="E626">
        <v>26</v>
      </c>
      <c r="F626" t="s">
        <v>647</v>
      </c>
      <c r="G626" t="s">
        <v>2671</v>
      </c>
      <c r="H626" t="s">
        <v>1401</v>
      </c>
      <c r="J626" t="s">
        <v>645</v>
      </c>
      <c r="K626" t="s">
        <v>646</v>
      </c>
      <c r="L626" t="s">
        <v>2671</v>
      </c>
    </row>
    <row r="627" spans="1:12" ht="12.75">
      <c r="A627">
        <v>1854</v>
      </c>
      <c r="B627" s="17">
        <v>16</v>
      </c>
      <c r="C627" s="1">
        <v>37577</v>
      </c>
      <c r="D627" t="s">
        <v>2277</v>
      </c>
      <c r="E627">
        <v>33</v>
      </c>
      <c r="F627" t="s">
        <v>697</v>
      </c>
      <c r="G627" t="s">
        <v>2671</v>
      </c>
      <c r="H627" t="s">
        <v>512</v>
      </c>
      <c r="J627" t="s">
        <v>513</v>
      </c>
      <c r="K627" t="s">
        <v>697</v>
      </c>
      <c r="L627" t="s">
        <v>2671</v>
      </c>
    </row>
    <row r="628" spans="1:12" ht="12.75">
      <c r="A628">
        <v>1854</v>
      </c>
      <c r="B628" s="17">
        <v>17</v>
      </c>
      <c r="C628" t="s">
        <v>514</v>
      </c>
      <c r="D628" t="s">
        <v>1762</v>
      </c>
      <c r="E628" s="4">
        <v>24.5</v>
      </c>
      <c r="F628" t="s">
        <v>898</v>
      </c>
      <c r="G628" t="s">
        <v>2671</v>
      </c>
      <c r="H628" t="s">
        <v>1763</v>
      </c>
      <c r="J628" t="s">
        <v>1764</v>
      </c>
      <c r="K628" t="s">
        <v>697</v>
      </c>
      <c r="L628" t="s">
        <v>2671</v>
      </c>
    </row>
    <row r="629" spans="1:12" ht="12.75">
      <c r="A629">
        <v>1854</v>
      </c>
      <c r="B629" s="17">
        <v>18</v>
      </c>
      <c r="C629" t="s">
        <v>1856</v>
      </c>
      <c r="D629" t="s">
        <v>1857</v>
      </c>
      <c r="E629">
        <v>29</v>
      </c>
      <c r="F629" t="s">
        <v>1569</v>
      </c>
      <c r="G629" t="s">
        <v>2671</v>
      </c>
      <c r="H629" t="s">
        <v>1858</v>
      </c>
      <c r="K629" t="s">
        <v>2089</v>
      </c>
      <c r="L629" t="s">
        <v>2671</v>
      </c>
    </row>
    <row r="630" spans="1:12" ht="12.75">
      <c r="A630">
        <v>1854</v>
      </c>
      <c r="B630" s="17">
        <v>19</v>
      </c>
      <c r="C630" s="1">
        <v>37584</v>
      </c>
      <c r="D630" t="s">
        <v>1230</v>
      </c>
      <c r="E630">
        <v>26</v>
      </c>
      <c r="F630" t="s">
        <v>2059</v>
      </c>
      <c r="G630" t="s">
        <v>2671</v>
      </c>
      <c r="H630" t="s">
        <v>1231</v>
      </c>
      <c r="J630" t="s">
        <v>1199</v>
      </c>
      <c r="K630" t="s">
        <v>1200</v>
      </c>
      <c r="L630" t="s">
        <v>2671</v>
      </c>
    </row>
    <row r="631" spans="1:12" ht="12.75">
      <c r="A631">
        <v>1854</v>
      </c>
      <c r="B631" s="17">
        <v>20</v>
      </c>
      <c r="C631" t="s">
        <v>943</v>
      </c>
      <c r="D631" t="s">
        <v>944</v>
      </c>
      <c r="E631">
        <v>25</v>
      </c>
      <c r="F631" t="s">
        <v>1200</v>
      </c>
      <c r="G631" t="s">
        <v>2671</v>
      </c>
      <c r="H631" t="s">
        <v>945</v>
      </c>
      <c r="J631" t="s">
        <v>946</v>
      </c>
      <c r="K631" t="s">
        <v>697</v>
      </c>
      <c r="L631" t="s">
        <v>2671</v>
      </c>
    </row>
    <row r="632" spans="1:12" ht="12.75">
      <c r="A632">
        <v>1854</v>
      </c>
      <c r="B632" s="17">
        <v>21</v>
      </c>
      <c r="C632" s="1">
        <v>37598</v>
      </c>
      <c r="D632" t="s">
        <v>947</v>
      </c>
      <c r="E632">
        <v>27</v>
      </c>
      <c r="F632" t="s">
        <v>2060</v>
      </c>
      <c r="G632" t="s">
        <v>2671</v>
      </c>
      <c r="H632" t="s">
        <v>948</v>
      </c>
      <c r="J632" t="s">
        <v>949</v>
      </c>
      <c r="K632" t="s">
        <v>2057</v>
      </c>
      <c r="L632" t="s">
        <v>2671</v>
      </c>
    </row>
    <row r="633" spans="1:12" ht="12.75">
      <c r="A633">
        <v>1854</v>
      </c>
      <c r="B633" s="17">
        <v>22</v>
      </c>
      <c r="C633" s="1">
        <v>37605</v>
      </c>
      <c r="D633" t="s">
        <v>1533</v>
      </c>
      <c r="E633">
        <v>32</v>
      </c>
      <c r="F633" t="s">
        <v>1569</v>
      </c>
      <c r="G633" t="s">
        <v>2671</v>
      </c>
      <c r="H633" t="s">
        <v>1931</v>
      </c>
      <c r="J633" t="s">
        <v>2423</v>
      </c>
      <c r="K633" t="s">
        <v>2424</v>
      </c>
      <c r="L633" t="s">
        <v>2671</v>
      </c>
    </row>
    <row r="634" spans="1:13" ht="12.75">
      <c r="A634">
        <v>1854</v>
      </c>
      <c r="B634" s="17">
        <v>23</v>
      </c>
      <c r="C634" s="1">
        <v>37602</v>
      </c>
      <c r="D634" t="s">
        <v>2425</v>
      </c>
      <c r="E634">
        <v>21</v>
      </c>
      <c r="F634" t="s">
        <v>2426</v>
      </c>
      <c r="G634" t="s">
        <v>2671</v>
      </c>
      <c r="H634" t="s">
        <v>2427</v>
      </c>
      <c r="J634" t="s">
        <v>2428</v>
      </c>
      <c r="K634" t="s">
        <v>1200</v>
      </c>
      <c r="L634" t="s">
        <v>2671</v>
      </c>
      <c r="M634" t="s">
        <v>860</v>
      </c>
    </row>
    <row r="635" spans="1:12" ht="12.75">
      <c r="A635">
        <v>1854</v>
      </c>
      <c r="B635" s="17">
        <v>24</v>
      </c>
      <c r="C635" t="s">
        <v>2429</v>
      </c>
      <c r="D635" t="s">
        <v>648</v>
      </c>
      <c r="E635">
        <v>33</v>
      </c>
      <c r="F635" t="s">
        <v>857</v>
      </c>
      <c r="G635" t="s">
        <v>2671</v>
      </c>
      <c r="H635" t="s">
        <v>858</v>
      </c>
      <c r="J635" t="s">
        <v>859</v>
      </c>
      <c r="K635" t="s">
        <v>857</v>
      </c>
      <c r="L635" t="s">
        <v>2671</v>
      </c>
    </row>
    <row r="636" spans="1:13" ht="12.75">
      <c r="A636">
        <v>1855</v>
      </c>
      <c r="B636" s="17">
        <v>1</v>
      </c>
      <c r="C636" t="s">
        <v>2061</v>
      </c>
      <c r="D636" t="s">
        <v>1163</v>
      </c>
      <c r="E636">
        <v>24</v>
      </c>
      <c r="F636" t="s">
        <v>2056</v>
      </c>
      <c r="G636" t="s">
        <v>2671</v>
      </c>
      <c r="H636" t="s">
        <v>2053</v>
      </c>
      <c r="I636">
        <v>23</v>
      </c>
      <c r="J636" t="s">
        <v>2054</v>
      </c>
      <c r="K636" t="s">
        <v>2056</v>
      </c>
      <c r="L636" t="s">
        <v>2671</v>
      </c>
      <c r="M636" t="s">
        <v>2055</v>
      </c>
    </row>
    <row r="637" spans="1:13" ht="12.75">
      <c r="A637">
        <v>1855</v>
      </c>
      <c r="B637" s="17">
        <v>2</v>
      </c>
      <c r="C637" t="s">
        <v>254</v>
      </c>
      <c r="D637" t="s">
        <v>255</v>
      </c>
      <c r="E637">
        <v>29</v>
      </c>
      <c r="F637" t="s">
        <v>2918</v>
      </c>
      <c r="G637" t="s">
        <v>2671</v>
      </c>
      <c r="H637" t="s">
        <v>256</v>
      </c>
      <c r="I637">
        <v>19</v>
      </c>
      <c r="J637" t="s">
        <v>3037</v>
      </c>
      <c r="K637" t="s">
        <v>708</v>
      </c>
      <c r="L637" t="s">
        <v>2671</v>
      </c>
      <c r="M637" t="s">
        <v>1878</v>
      </c>
    </row>
    <row r="638" spans="1:12" ht="12.75">
      <c r="A638">
        <v>1855</v>
      </c>
      <c r="B638" s="17">
        <v>3</v>
      </c>
      <c r="C638" s="1">
        <v>37331</v>
      </c>
      <c r="D638" t="s">
        <v>1920</v>
      </c>
      <c r="E638">
        <v>29</v>
      </c>
      <c r="F638" t="s">
        <v>708</v>
      </c>
      <c r="G638" t="s">
        <v>2379</v>
      </c>
      <c r="H638" t="s">
        <v>1921</v>
      </c>
      <c r="I638">
        <v>26</v>
      </c>
      <c r="J638" t="s">
        <v>1922</v>
      </c>
      <c r="K638" t="s">
        <v>1569</v>
      </c>
      <c r="L638" t="s">
        <v>2671</v>
      </c>
    </row>
    <row r="639" spans="1:12" ht="12.75">
      <c r="A639">
        <v>1855</v>
      </c>
      <c r="B639" s="17">
        <v>4</v>
      </c>
      <c r="C639" s="1">
        <v>37338</v>
      </c>
      <c r="D639" t="s">
        <v>2559</v>
      </c>
      <c r="E639">
        <v>30</v>
      </c>
      <c r="F639" t="s">
        <v>1923</v>
      </c>
      <c r="G639" t="s">
        <v>2671</v>
      </c>
      <c r="H639" t="s">
        <v>1924</v>
      </c>
      <c r="I639">
        <v>24</v>
      </c>
      <c r="J639" t="s">
        <v>1925</v>
      </c>
      <c r="K639" t="s">
        <v>1926</v>
      </c>
      <c r="L639" t="s">
        <v>2671</v>
      </c>
    </row>
    <row r="640" spans="1:13" ht="12.75">
      <c r="A640">
        <v>1855</v>
      </c>
      <c r="B640" s="17">
        <v>5</v>
      </c>
      <c r="C640" s="1">
        <v>37373</v>
      </c>
      <c r="D640" t="s">
        <v>1927</v>
      </c>
      <c r="E640">
        <v>23</v>
      </c>
      <c r="F640" t="s">
        <v>898</v>
      </c>
      <c r="G640" t="s">
        <v>2671</v>
      </c>
      <c r="H640" t="s">
        <v>2393</v>
      </c>
      <c r="I640">
        <v>33</v>
      </c>
      <c r="J640" t="s">
        <v>2394</v>
      </c>
      <c r="K640" t="s">
        <v>2395</v>
      </c>
      <c r="L640" t="s">
        <v>2379</v>
      </c>
      <c r="M640" t="s">
        <v>2396</v>
      </c>
    </row>
    <row r="641" spans="1:13" ht="12.75">
      <c r="A641">
        <v>1855</v>
      </c>
      <c r="B641" s="17">
        <v>6</v>
      </c>
      <c r="C641" s="1">
        <v>37387</v>
      </c>
      <c r="D641" t="s">
        <v>2560</v>
      </c>
      <c r="E641">
        <v>25</v>
      </c>
      <c r="F641" t="s">
        <v>2628</v>
      </c>
      <c r="G641" t="s">
        <v>2671</v>
      </c>
      <c r="H641" t="s">
        <v>2629</v>
      </c>
      <c r="I641">
        <v>23</v>
      </c>
      <c r="J641" t="s">
        <v>2630</v>
      </c>
      <c r="K641" t="s">
        <v>697</v>
      </c>
      <c r="L641" t="s">
        <v>2671</v>
      </c>
      <c r="M641" t="s">
        <v>2396</v>
      </c>
    </row>
    <row r="642" spans="1:13" ht="12.75">
      <c r="A642">
        <v>1855</v>
      </c>
      <c r="B642" s="17">
        <v>7</v>
      </c>
      <c r="C642" t="s">
        <v>2631</v>
      </c>
      <c r="D642" t="s">
        <v>2632</v>
      </c>
      <c r="E642">
        <v>27</v>
      </c>
      <c r="F642" t="s">
        <v>898</v>
      </c>
      <c r="G642" t="s">
        <v>2671</v>
      </c>
      <c r="H642" t="s">
        <v>2633</v>
      </c>
      <c r="I642">
        <v>27</v>
      </c>
      <c r="J642" t="s">
        <v>2712</v>
      </c>
      <c r="L642" t="s">
        <v>2671</v>
      </c>
      <c r="M642" t="s">
        <v>2713</v>
      </c>
    </row>
    <row r="643" spans="1:13" ht="12.75">
      <c r="A643">
        <v>1855</v>
      </c>
      <c r="B643" s="17">
        <v>8</v>
      </c>
      <c r="C643" t="s">
        <v>2228</v>
      </c>
      <c r="D643" t="s">
        <v>2229</v>
      </c>
      <c r="E643">
        <v>24</v>
      </c>
      <c r="F643" t="s">
        <v>2918</v>
      </c>
      <c r="G643" t="s">
        <v>2671</v>
      </c>
      <c r="H643" t="s">
        <v>2232</v>
      </c>
      <c r="I643">
        <v>22</v>
      </c>
      <c r="J643" t="s">
        <v>2233</v>
      </c>
      <c r="K643" t="s">
        <v>2230</v>
      </c>
      <c r="L643" t="s">
        <v>2671</v>
      </c>
      <c r="M643" t="s">
        <v>2231</v>
      </c>
    </row>
    <row r="644" spans="1:12" ht="12.75">
      <c r="A644">
        <v>1855</v>
      </c>
      <c r="B644" s="17">
        <v>9</v>
      </c>
      <c r="C644" t="s">
        <v>2234</v>
      </c>
      <c r="D644" t="s">
        <v>2235</v>
      </c>
      <c r="E644">
        <v>29</v>
      </c>
      <c r="F644" t="s">
        <v>763</v>
      </c>
      <c r="G644" t="s">
        <v>2671</v>
      </c>
      <c r="H644" t="s">
        <v>1862</v>
      </c>
      <c r="I644" t="s">
        <v>2561</v>
      </c>
      <c r="J644" t="s">
        <v>1863</v>
      </c>
      <c r="K644" t="s">
        <v>763</v>
      </c>
      <c r="L644" t="s">
        <v>2671</v>
      </c>
    </row>
    <row r="645" spans="1:13" ht="12.75">
      <c r="A645">
        <v>1855</v>
      </c>
      <c r="B645" s="17">
        <v>10</v>
      </c>
      <c r="C645" t="s">
        <v>902</v>
      </c>
      <c r="D645" t="s">
        <v>2562</v>
      </c>
      <c r="E645">
        <v>28</v>
      </c>
      <c r="F645" t="s">
        <v>1569</v>
      </c>
      <c r="G645" t="s">
        <v>2671</v>
      </c>
      <c r="H645" t="s">
        <v>899</v>
      </c>
      <c r="I645">
        <v>26</v>
      </c>
      <c r="J645" t="s">
        <v>900</v>
      </c>
      <c r="K645" t="s">
        <v>901</v>
      </c>
      <c r="L645" t="s">
        <v>2671</v>
      </c>
      <c r="M645" t="s">
        <v>2563</v>
      </c>
    </row>
    <row r="646" spans="1:13" ht="12.75">
      <c r="A646">
        <v>1855</v>
      </c>
      <c r="B646" s="17">
        <v>11</v>
      </c>
      <c r="C646" t="s">
        <v>902</v>
      </c>
      <c r="D646" t="s">
        <v>903</v>
      </c>
      <c r="E646">
        <v>25</v>
      </c>
      <c r="F646" t="s">
        <v>904</v>
      </c>
      <c r="G646" t="s">
        <v>2671</v>
      </c>
      <c r="H646" t="s">
        <v>1765</v>
      </c>
      <c r="I646">
        <v>22</v>
      </c>
      <c r="J646" t="s">
        <v>2564</v>
      </c>
      <c r="K646" t="s">
        <v>1777</v>
      </c>
      <c r="L646" t="s">
        <v>2671</v>
      </c>
      <c r="M646" t="s">
        <v>1286</v>
      </c>
    </row>
    <row r="647" spans="1:12" ht="12.75">
      <c r="A647">
        <v>1855</v>
      </c>
      <c r="B647" s="17">
        <v>12</v>
      </c>
      <c r="C647" t="s">
        <v>1766</v>
      </c>
      <c r="D647" t="s">
        <v>472</v>
      </c>
      <c r="E647">
        <v>30</v>
      </c>
      <c r="F647" t="s">
        <v>1569</v>
      </c>
      <c r="G647" t="s">
        <v>2671</v>
      </c>
      <c r="H647" t="s">
        <v>473</v>
      </c>
      <c r="I647">
        <v>23</v>
      </c>
      <c r="J647" t="s">
        <v>474</v>
      </c>
      <c r="K647" t="s">
        <v>708</v>
      </c>
      <c r="L647" t="s">
        <v>2671</v>
      </c>
    </row>
    <row r="648" spans="1:13" ht="12.75">
      <c r="A648">
        <v>1855</v>
      </c>
      <c r="B648" s="17">
        <v>13</v>
      </c>
      <c r="C648" t="s">
        <v>475</v>
      </c>
      <c r="D648" t="s">
        <v>2001</v>
      </c>
      <c r="E648">
        <v>25</v>
      </c>
      <c r="F648" t="s">
        <v>2002</v>
      </c>
      <c r="G648" t="s">
        <v>2671</v>
      </c>
      <c r="H648" t="s">
        <v>2348</v>
      </c>
      <c r="I648">
        <v>25</v>
      </c>
      <c r="J648" t="s">
        <v>3177</v>
      </c>
      <c r="K648" t="s">
        <v>1569</v>
      </c>
      <c r="L648" t="s">
        <v>2671</v>
      </c>
      <c r="M648" t="s">
        <v>3178</v>
      </c>
    </row>
    <row r="649" spans="1:13" ht="12.75">
      <c r="A649">
        <v>1855</v>
      </c>
      <c r="B649" s="17">
        <v>14</v>
      </c>
      <c r="C649" t="s">
        <v>2451</v>
      </c>
      <c r="D649" t="s">
        <v>2452</v>
      </c>
      <c r="E649">
        <v>25</v>
      </c>
      <c r="F649" t="s">
        <v>1569</v>
      </c>
      <c r="G649" t="s">
        <v>2671</v>
      </c>
      <c r="H649" t="s">
        <v>2453</v>
      </c>
      <c r="I649">
        <v>24</v>
      </c>
      <c r="J649" t="s">
        <v>2454</v>
      </c>
      <c r="K649" t="s">
        <v>2455</v>
      </c>
      <c r="L649" t="s">
        <v>2671</v>
      </c>
      <c r="M649" t="s">
        <v>2456</v>
      </c>
    </row>
    <row r="650" spans="1:12" ht="12.75">
      <c r="A650">
        <v>1856</v>
      </c>
      <c r="B650" s="17">
        <v>1</v>
      </c>
      <c r="C650" s="1">
        <v>37265</v>
      </c>
      <c r="D650" t="s">
        <v>428</v>
      </c>
      <c r="E650">
        <v>30</v>
      </c>
      <c r="G650" t="s">
        <v>2671</v>
      </c>
      <c r="H650" t="s">
        <v>1767</v>
      </c>
      <c r="J650" t="s">
        <v>1768</v>
      </c>
      <c r="K650" t="s">
        <v>2455</v>
      </c>
      <c r="L650" t="s">
        <v>2671</v>
      </c>
    </row>
    <row r="651" spans="1:12" ht="12.75">
      <c r="A651">
        <v>1856</v>
      </c>
      <c r="B651" s="17">
        <v>2</v>
      </c>
      <c r="C651" s="1">
        <v>37281</v>
      </c>
      <c r="D651" t="s">
        <v>1783</v>
      </c>
      <c r="E651">
        <v>33</v>
      </c>
      <c r="F651" t="s">
        <v>2230</v>
      </c>
      <c r="G651" t="s">
        <v>2671</v>
      </c>
      <c r="H651" t="s">
        <v>899</v>
      </c>
      <c r="J651" t="s">
        <v>1784</v>
      </c>
      <c r="K651" t="s">
        <v>1785</v>
      </c>
      <c r="L651" t="s">
        <v>2671</v>
      </c>
    </row>
    <row r="652" spans="1:12" ht="12.75">
      <c r="A652">
        <v>1856</v>
      </c>
      <c r="B652" s="17">
        <v>3</v>
      </c>
      <c r="C652" t="s">
        <v>1786</v>
      </c>
      <c r="D652" t="s">
        <v>1787</v>
      </c>
      <c r="E652">
        <v>40</v>
      </c>
      <c r="F652" t="s">
        <v>1788</v>
      </c>
      <c r="G652" t="s">
        <v>1131</v>
      </c>
      <c r="H652" t="s">
        <v>1789</v>
      </c>
      <c r="J652" t="s">
        <v>1790</v>
      </c>
      <c r="K652" t="s">
        <v>2230</v>
      </c>
      <c r="L652" t="s">
        <v>2671</v>
      </c>
    </row>
    <row r="653" spans="1:12" ht="12.75">
      <c r="A653">
        <v>1856</v>
      </c>
      <c r="B653" s="17">
        <v>4</v>
      </c>
      <c r="C653" t="s">
        <v>968</v>
      </c>
      <c r="D653" t="s">
        <v>2270</v>
      </c>
      <c r="E653">
        <v>26</v>
      </c>
      <c r="F653" t="s">
        <v>2455</v>
      </c>
      <c r="G653" t="s">
        <v>2671</v>
      </c>
      <c r="H653" t="s">
        <v>2271</v>
      </c>
      <c r="J653" t="s">
        <v>2272</v>
      </c>
      <c r="K653" t="s">
        <v>2273</v>
      </c>
      <c r="L653" t="s">
        <v>2671</v>
      </c>
    </row>
    <row r="654" spans="1:12" ht="12.75">
      <c r="A654">
        <v>1856</v>
      </c>
      <c r="B654" s="17">
        <v>5</v>
      </c>
      <c r="C654" s="1">
        <v>37302</v>
      </c>
      <c r="D654" t="s">
        <v>2274</v>
      </c>
      <c r="E654">
        <v>23</v>
      </c>
      <c r="F654" t="s">
        <v>1785</v>
      </c>
      <c r="G654" t="s">
        <v>2671</v>
      </c>
      <c r="H654" t="s">
        <v>2275</v>
      </c>
      <c r="J654" t="s">
        <v>2276</v>
      </c>
      <c r="K654" t="s">
        <v>2455</v>
      </c>
      <c r="L654" t="s">
        <v>2671</v>
      </c>
    </row>
    <row r="655" spans="1:12" ht="12.75">
      <c r="A655">
        <v>1856</v>
      </c>
      <c r="B655" s="17">
        <v>6</v>
      </c>
      <c r="C655" t="s">
        <v>1316</v>
      </c>
      <c r="D655" t="s">
        <v>1317</v>
      </c>
      <c r="E655">
        <v>22</v>
      </c>
      <c r="F655" t="s">
        <v>708</v>
      </c>
      <c r="G655" t="s">
        <v>2671</v>
      </c>
      <c r="H655" t="s">
        <v>1318</v>
      </c>
      <c r="J655" t="s">
        <v>1319</v>
      </c>
      <c r="K655" t="s">
        <v>2455</v>
      </c>
      <c r="L655" t="s">
        <v>2671</v>
      </c>
    </row>
    <row r="656" spans="1:12" ht="12.75">
      <c r="A656">
        <v>1856</v>
      </c>
      <c r="B656" s="17">
        <v>7</v>
      </c>
      <c r="C656" s="1">
        <v>37319</v>
      </c>
      <c r="D656" t="s">
        <v>355</v>
      </c>
      <c r="E656">
        <v>31</v>
      </c>
      <c r="F656" t="s">
        <v>2230</v>
      </c>
      <c r="G656" t="s">
        <v>2671</v>
      </c>
      <c r="H656" t="s">
        <v>1320</v>
      </c>
      <c r="J656" t="s">
        <v>2009</v>
      </c>
      <c r="K656" t="s">
        <v>2455</v>
      </c>
      <c r="L656" t="s">
        <v>2671</v>
      </c>
    </row>
    <row r="657" spans="1:12" ht="12.75">
      <c r="A657">
        <v>1856</v>
      </c>
      <c r="B657" s="17">
        <v>8</v>
      </c>
      <c r="C657" s="1">
        <v>37322</v>
      </c>
      <c r="D657" t="s">
        <v>356</v>
      </c>
      <c r="E657">
        <v>30</v>
      </c>
      <c r="F657" t="s">
        <v>2010</v>
      </c>
      <c r="G657" t="s">
        <v>2010</v>
      </c>
      <c r="H657" t="s">
        <v>1723</v>
      </c>
      <c r="J657" t="s">
        <v>1724</v>
      </c>
      <c r="K657" t="s">
        <v>1725</v>
      </c>
      <c r="L657" t="s">
        <v>2671</v>
      </c>
    </row>
    <row r="658" spans="1:12" ht="12.75">
      <c r="A658">
        <v>1856</v>
      </c>
      <c r="B658" s="17">
        <v>9</v>
      </c>
      <c r="C658" s="1">
        <v>37347</v>
      </c>
      <c r="D658" t="s">
        <v>1726</v>
      </c>
      <c r="E658">
        <v>28</v>
      </c>
      <c r="F658" t="s">
        <v>2455</v>
      </c>
      <c r="G658" t="s">
        <v>3028</v>
      </c>
      <c r="H658" t="s">
        <v>3029</v>
      </c>
      <c r="J658" t="s">
        <v>3030</v>
      </c>
      <c r="K658" t="s">
        <v>708</v>
      </c>
      <c r="L658" t="s">
        <v>3028</v>
      </c>
    </row>
    <row r="659" spans="1:12" ht="12.75">
      <c r="A659">
        <v>1856</v>
      </c>
      <c r="B659" s="17">
        <v>10</v>
      </c>
      <c r="C659" t="s">
        <v>3031</v>
      </c>
      <c r="D659" t="s">
        <v>3032</v>
      </c>
      <c r="E659">
        <v>30</v>
      </c>
      <c r="F659" t="s">
        <v>1785</v>
      </c>
      <c r="G659" t="s">
        <v>3028</v>
      </c>
      <c r="H659" t="s">
        <v>3033</v>
      </c>
      <c r="J659" t="s">
        <v>2369</v>
      </c>
      <c r="K659" t="s">
        <v>3034</v>
      </c>
      <c r="L659" t="s">
        <v>3035</v>
      </c>
    </row>
    <row r="660" spans="1:12" ht="12.75">
      <c r="A660">
        <v>1856</v>
      </c>
      <c r="B660" s="17">
        <v>11</v>
      </c>
      <c r="C660" s="1">
        <v>37371</v>
      </c>
      <c r="D660" t="s">
        <v>3266</v>
      </c>
      <c r="E660">
        <v>27</v>
      </c>
      <c r="F660" t="s">
        <v>2455</v>
      </c>
      <c r="G660" t="s">
        <v>3028</v>
      </c>
      <c r="H660" t="s">
        <v>3267</v>
      </c>
      <c r="J660" t="s">
        <v>3268</v>
      </c>
      <c r="K660" t="s">
        <v>2455</v>
      </c>
      <c r="L660" t="s">
        <v>2671</v>
      </c>
    </row>
    <row r="661" spans="1:12" ht="12.75">
      <c r="A661">
        <v>1856</v>
      </c>
      <c r="B661" s="17">
        <v>12</v>
      </c>
      <c r="C661" s="1">
        <v>37413</v>
      </c>
      <c r="D661" t="s">
        <v>3269</v>
      </c>
      <c r="E661">
        <v>37</v>
      </c>
      <c r="F661" t="s">
        <v>1785</v>
      </c>
      <c r="G661" t="s">
        <v>3028</v>
      </c>
      <c r="H661" t="s">
        <v>3270</v>
      </c>
      <c r="J661" t="s">
        <v>3271</v>
      </c>
      <c r="K661" t="s">
        <v>1785</v>
      </c>
      <c r="L661" t="s">
        <v>3028</v>
      </c>
    </row>
    <row r="662" spans="1:12" ht="12.75">
      <c r="A662">
        <v>1856</v>
      </c>
      <c r="B662" s="17">
        <v>13</v>
      </c>
      <c r="C662" s="13" t="s">
        <v>326</v>
      </c>
      <c r="D662" t="s">
        <v>327</v>
      </c>
      <c r="E662">
        <v>27</v>
      </c>
      <c r="F662" t="s">
        <v>2230</v>
      </c>
      <c r="G662" t="s">
        <v>3028</v>
      </c>
      <c r="H662" t="s">
        <v>2391</v>
      </c>
      <c r="J662" t="s">
        <v>2392</v>
      </c>
      <c r="K662" t="s">
        <v>3028</v>
      </c>
      <c r="L662" t="s">
        <v>3028</v>
      </c>
    </row>
    <row r="663" spans="1:12" ht="12.75">
      <c r="A663">
        <v>1856</v>
      </c>
      <c r="B663" s="17">
        <v>14</v>
      </c>
      <c r="C663" s="1">
        <v>37406</v>
      </c>
      <c r="D663" t="s">
        <v>2380</v>
      </c>
      <c r="E663">
        <v>48</v>
      </c>
      <c r="F663" t="s">
        <v>708</v>
      </c>
      <c r="G663" t="s">
        <v>1131</v>
      </c>
      <c r="H663" t="s">
        <v>2892</v>
      </c>
      <c r="J663" t="s">
        <v>2893</v>
      </c>
      <c r="K663" t="s">
        <v>1788</v>
      </c>
      <c r="L663" t="s">
        <v>1131</v>
      </c>
    </row>
    <row r="664" spans="1:12" ht="12.75">
      <c r="A664">
        <v>1856</v>
      </c>
      <c r="B664" s="17">
        <v>15</v>
      </c>
      <c r="C664" s="1">
        <v>37406</v>
      </c>
      <c r="D664" t="s">
        <v>357</v>
      </c>
      <c r="E664">
        <v>24</v>
      </c>
      <c r="F664" t="s">
        <v>2455</v>
      </c>
      <c r="G664" t="s">
        <v>2671</v>
      </c>
      <c r="H664" t="s">
        <v>2894</v>
      </c>
      <c r="J664" t="s">
        <v>949</v>
      </c>
      <c r="K664" t="s">
        <v>2455</v>
      </c>
      <c r="L664" t="s">
        <v>2671</v>
      </c>
    </row>
    <row r="665" spans="1:12" ht="12.75">
      <c r="A665">
        <v>1856</v>
      </c>
      <c r="B665" s="17">
        <v>16</v>
      </c>
      <c r="C665" s="1">
        <v>37441</v>
      </c>
      <c r="D665" t="s">
        <v>2895</v>
      </c>
      <c r="E665">
        <v>29</v>
      </c>
      <c r="F665" t="s">
        <v>2369</v>
      </c>
      <c r="G665" t="s">
        <v>2671</v>
      </c>
      <c r="H665" t="s">
        <v>2896</v>
      </c>
      <c r="J665" t="s">
        <v>1634</v>
      </c>
      <c r="K665" t="s">
        <v>708</v>
      </c>
      <c r="L665" t="s">
        <v>2671</v>
      </c>
    </row>
    <row r="666" spans="1:12" ht="12.75">
      <c r="A666">
        <v>1856</v>
      </c>
      <c r="B666" s="17">
        <v>17</v>
      </c>
      <c r="C666" t="s">
        <v>1635</v>
      </c>
      <c r="D666" t="s">
        <v>1636</v>
      </c>
      <c r="E666">
        <v>21</v>
      </c>
      <c r="F666" t="s">
        <v>708</v>
      </c>
      <c r="G666" t="s">
        <v>2671</v>
      </c>
      <c r="H666" t="s">
        <v>1637</v>
      </c>
      <c r="J666" t="s">
        <v>1638</v>
      </c>
      <c r="K666" t="s">
        <v>2455</v>
      </c>
      <c r="L666" t="s">
        <v>2671</v>
      </c>
    </row>
    <row r="667" spans="1:12" ht="12.75">
      <c r="A667">
        <v>1856</v>
      </c>
      <c r="B667" s="17">
        <v>18</v>
      </c>
      <c r="C667" s="1">
        <v>37572</v>
      </c>
      <c r="D667" t="s">
        <v>358</v>
      </c>
      <c r="F667" t="s">
        <v>2455</v>
      </c>
      <c r="G667" t="s">
        <v>2671</v>
      </c>
      <c r="H667" t="s">
        <v>2580</v>
      </c>
      <c r="J667" t="s">
        <v>359</v>
      </c>
      <c r="K667" t="s">
        <v>1785</v>
      </c>
      <c r="L667" t="s">
        <v>2671</v>
      </c>
    </row>
    <row r="668" spans="1:12" ht="12.75">
      <c r="A668">
        <v>1856</v>
      </c>
      <c r="B668" s="17">
        <v>19</v>
      </c>
      <c r="C668" s="1">
        <v>37595</v>
      </c>
      <c r="D668" t="s">
        <v>3064</v>
      </c>
      <c r="E668">
        <v>28</v>
      </c>
      <c r="F668" t="s">
        <v>1725</v>
      </c>
      <c r="G668" t="s">
        <v>2671</v>
      </c>
      <c r="H668" t="s">
        <v>3065</v>
      </c>
      <c r="J668" t="s">
        <v>3066</v>
      </c>
      <c r="K668" t="s">
        <v>2230</v>
      </c>
      <c r="L668" t="s">
        <v>2671</v>
      </c>
    </row>
    <row r="669" spans="1:12" ht="12.75">
      <c r="A669">
        <v>1857</v>
      </c>
      <c r="B669" s="17"/>
      <c r="C669" t="s">
        <v>2042</v>
      </c>
      <c r="D669" t="s">
        <v>2033</v>
      </c>
      <c r="E669">
        <v>50</v>
      </c>
      <c r="F669" t="s">
        <v>2369</v>
      </c>
      <c r="G669" t="s">
        <v>2043</v>
      </c>
      <c r="H669" t="s">
        <v>2044</v>
      </c>
      <c r="J669" t="s">
        <v>2045</v>
      </c>
      <c r="K669" t="s">
        <v>2369</v>
      </c>
      <c r="L669" t="s">
        <v>2671</v>
      </c>
    </row>
    <row r="670" spans="1:13" ht="12.75">
      <c r="A670">
        <v>1857</v>
      </c>
      <c r="B670" s="17">
        <v>1</v>
      </c>
      <c r="C670" s="1">
        <v>37279</v>
      </c>
      <c r="D670" t="s">
        <v>2046</v>
      </c>
      <c r="E670" t="s">
        <v>2047</v>
      </c>
      <c r="F670" t="s">
        <v>2369</v>
      </c>
      <c r="G670" t="s">
        <v>2671</v>
      </c>
      <c r="H670" t="s">
        <v>3156</v>
      </c>
      <c r="J670" t="s">
        <v>3157</v>
      </c>
      <c r="K670" t="s">
        <v>3097</v>
      </c>
      <c r="L670" t="s">
        <v>2671</v>
      </c>
      <c r="M670" t="s">
        <v>3098</v>
      </c>
    </row>
    <row r="671" spans="1:12" ht="12.75">
      <c r="A671">
        <v>1857</v>
      </c>
      <c r="B671" s="17"/>
      <c r="C671" t="s">
        <v>3099</v>
      </c>
      <c r="D671" t="s">
        <v>2737</v>
      </c>
      <c r="E671">
        <v>27</v>
      </c>
      <c r="F671" t="s">
        <v>1725</v>
      </c>
      <c r="G671" t="s">
        <v>2671</v>
      </c>
      <c r="H671" t="s">
        <v>3100</v>
      </c>
      <c r="I671" t="s">
        <v>1488</v>
      </c>
      <c r="J671" t="s">
        <v>2738</v>
      </c>
      <c r="K671" t="s">
        <v>1785</v>
      </c>
      <c r="L671" t="s">
        <v>2671</v>
      </c>
    </row>
    <row r="672" spans="1:12" ht="12.75">
      <c r="A672">
        <v>1857</v>
      </c>
      <c r="B672" s="17"/>
      <c r="C672" t="s">
        <v>70</v>
      </c>
      <c r="D672" t="s">
        <v>813</v>
      </c>
      <c r="E672">
        <v>39</v>
      </c>
      <c r="F672" t="s">
        <v>708</v>
      </c>
      <c r="G672" t="s">
        <v>79</v>
      </c>
      <c r="H672" t="s">
        <v>1222</v>
      </c>
      <c r="I672" t="s">
        <v>1488</v>
      </c>
      <c r="J672" t="s">
        <v>1223</v>
      </c>
      <c r="K672" t="s">
        <v>2455</v>
      </c>
      <c r="L672" t="s">
        <v>2671</v>
      </c>
    </row>
    <row r="673" spans="1:13" ht="12.75">
      <c r="A673">
        <v>1857</v>
      </c>
      <c r="B673" s="17">
        <v>2</v>
      </c>
      <c r="C673" s="1">
        <v>37328</v>
      </c>
      <c r="D673" t="s">
        <v>1224</v>
      </c>
      <c r="E673">
        <v>26</v>
      </c>
      <c r="F673" t="s">
        <v>2230</v>
      </c>
      <c r="G673" t="s">
        <v>2671</v>
      </c>
      <c r="H673" t="s">
        <v>1225</v>
      </c>
      <c r="I673" t="s">
        <v>1488</v>
      </c>
      <c r="J673" t="s">
        <v>1226</v>
      </c>
      <c r="K673" t="s">
        <v>1227</v>
      </c>
      <c r="L673" t="s">
        <v>2671</v>
      </c>
      <c r="M673" t="s">
        <v>3098</v>
      </c>
    </row>
    <row r="674" spans="1:12" ht="12.75">
      <c r="A674">
        <v>1857</v>
      </c>
      <c r="B674" s="17">
        <v>3</v>
      </c>
      <c r="C674" s="1">
        <v>37363</v>
      </c>
      <c r="D674" t="s">
        <v>1101</v>
      </c>
      <c r="E674">
        <v>24</v>
      </c>
      <c r="F674" t="s">
        <v>1102</v>
      </c>
      <c r="G674" t="s">
        <v>2671</v>
      </c>
      <c r="H674" t="s">
        <v>1103</v>
      </c>
      <c r="I674" t="s">
        <v>1488</v>
      </c>
      <c r="J674" t="s">
        <v>1104</v>
      </c>
      <c r="K674" t="s">
        <v>1105</v>
      </c>
      <c r="L674" t="s">
        <v>2671</v>
      </c>
    </row>
    <row r="675" spans="1:12" ht="12.75">
      <c r="A675">
        <v>1857</v>
      </c>
      <c r="B675" s="17">
        <v>4</v>
      </c>
      <c r="C675" s="1">
        <v>37370</v>
      </c>
      <c r="D675" t="s">
        <v>1232</v>
      </c>
      <c r="E675">
        <v>27</v>
      </c>
      <c r="F675" t="s">
        <v>1233</v>
      </c>
      <c r="G675" t="s">
        <v>2671</v>
      </c>
      <c r="H675" t="s">
        <v>1234</v>
      </c>
      <c r="I675" t="s">
        <v>2701</v>
      </c>
      <c r="J675" t="s">
        <v>1235</v>
      </c>
      <c r="K675" t="s">
        <v>1207</v>
      </c>
      <c r="L675" t="s">
        <v>2671</v>
      </c>
    </row>
    <row r="676" spans="1:12" ht="12.75">
      <c r="A676">
        <v>1857</v>
      </c>
      <c r="B676" s="17">
        <v>5</v>
      </c>
      <c r="C676" s="1">
        <v>37380</v>
      </c>
      <c r="D676" t="s">
        <v>1208</v>
      </c>
      <c r="E676">
        <v>37</v>
      </c>
      <c r="G676" t="s">
        <v>1209</v>
      </c>
      <c r="H676" t="s">
        <v>740</v>
      </c>
      <c r="I676" t="s">
        <v>1488</v>
      </c>
      <c r="J676" t="s">
        <v>665</v>
      </c>
      <c r="K676" t="s">
        <v>998</v>
      </c>
      <c r="L676" t="s">
        <v>2671</v>
      </c>
    </row>
    <row r="677" spans="1:12" ht="12.75">
      <c r="A677">
        <v>1857</v>
      </c>
      <c r="B677" s="17">
        <v>6</v>
      </c>
      <c r="C677" s="1">
        <v>37396</v>
      </c>
      <c r="D677" t="s">
        <v>0</v>
      </c>
      <c r="E677">
        <v>27</v>
      </c>
      <c r="F677" t="s">
        <v>1</v>
      </c>
      <c r="G677" t="s">
        <v>2671</v>
      </c>
      <c r="H677" t="s">
        <v>2</v>
      </c>
      <c r="J677" t="s">
        <v>3</v>
      </c>
      <c r="K677" t="s">
        <v>4</v>
      </c>
      <c r="L677" t="s">
        <v>2671</v>
      </c>
    </row>
    <row r="678" spans="1:12" ht="12.75">
      <c r="A678">
        <v>1857</v>
      </c>
      <c r="B678" s="17"/>
      <c r="C678" t="s">
        <v>999</v>
      </c>
      <c r="D678" t="s">
        <v>8</v>
      </c>
      <c r="E678">
        <v>26</v>
      </c>
      <c r="F678" t="s">
        <v>2369</v>
      </c>
      <c r="G678" t="s">
        <v>2671</v>
      </c>
      <c r="H678" t="s">
        <v>5</v>
      </c>
      <c r="J678" t="s">
        <v>6</v>
      </c>
      <c r="K678" t="s">
        <v>7</v>
      </c>
      <c r="L678" t="s">
        <v>2671</v>
      </c>
    </row>
    <row r="679" spans="1:12" ht="12.75">
      <c r="A679">
        <v>1857</v>
      </c>
      <c r="B679" s="17">
        <v>7</v>
      </c>
      <c r="C679" s="1">
        <v>37521</v>
      </c>
      <c r="D679" t="s">
        <v>9</v>
      </c>
      <c r="E679">
        <v>22</v>
      </c>
      <c r="F679" t="s">
        <v>1000</v>
      </c>
      <c r="G679" t="s">
        <v>2671</v>
      </c>
      <c r="H679" t="s">
        <v>2358</v>
      </c>
      <c r="J679" t="s">
        <v>2359</v>
      </c>
      <c r="K679" t="s">
        <v>2360</v>
      </c>
      <c r="L679" t="s">
        <v>2671</v>
      </c>
    </row>
    <row r="680" spans="1:12" ht="12.75">
      <c r="A680">
        <v>1857</v>
      </c>
      <c r="B680" s="17">
        <v>8</v>
      </c>
      <c r="C680" s="1">
        <v>37538</v>
      </c>
      <c r="D680" t="s">
        <v>2361</v>
      </c>
      <c r="E680">
        <v>23</v>
      </c>
      <c r="F680" t="s">
        <v>2362</v>
      </c>
      <c r="G680" t="s">
        <v>2671</v>
      </c>
      <c r="H680" t="s">
        <v>2363</v>
      </c>
      <c r="J680" t="s">
        <v>2364</v>
      </c>
      <c r="K680" t="s">
        <v>2360</v>
      </c>
      <c r="L680" t="s">
        <v>2671</v>
      </c>
    </row>
    <row r="681" spans="1:12" ht="12.75">
      <c r="A681">
        <v>1857</v>
      </c>
      <c r="B681" s="17"/>
      <c r="C681" t="s">
        <v>2365</v>
      </c>
      <c r="D681" t="s">
        <v>3153</v>
      </c>
      <c r="E681">
        <v>29</v>
      </c>
      <c r="F681" t="s">
        <v>3154</v>
      </c>
      <c r="G681" t="s">
        <v>2671</v>
      </c>
      <c r="H681" t="s">
        <v>3155</v>
      </c>
      <c r="J681" t="s">
        <v>1001</v>
      </c>
      <c r="K681" t="s">
        <v>1002</v>
      </c>
      <c r="L681" t="s">
        <v>2671</v>
      </c>
    </row>
    <row r="682" spans="1:13" ht="12.75">
      <c r="A682">
        <v>1857</v>
      </c>
      <c r="B682" s="17" t="s">
        <v>1939</v>
      </c>
      <c r="C682" s="1">
        <v>37531</v>
      </c>
      <c r="D682" t="s">
        <v>1940</v>
      </c>
      <c r="E682">
        <v>34</v>
      </c>
      <c r="F682" t="s">
        <v>2369</v>
      </c>
      <c r="G682" t="s">
        <v>2671</v>
      </c>
      <c r="H682" t="s">
        <v>1941</v>
      </c>
      <c r="J682" t="s">
        <v>1360</v>
      </c>
      <c r="K682" t="s">
        <v>2362</v>
      </c>
      <c r="L682" t="s">
        <v>2671</v>
      </c>
      <c r="M682" t="s">
        <v>1361</v>
      </c>
    </row>
    <row r="683" spans="1:12" ht="12.75">
      <c r="A683">
        <v>1857</v>
      </c>
      <c r="B683" s="17">
        <v>11</v>
      </c>
      <c r="C683" s="1">
        <v>37552</v>
      </c>
      <c r="D683" t="s">
        <v>2098</v>
      </c>
      <c r="E683">
        <v>26</v>
      </c>
      <c r="F683" t="s">
        <v>1362</v>
      </c>
      <c r="G683" t="s">
        <v>2671</v>
      </c>
      <c r="H683" t="s">
        <v>1363</v>
      </c>
      <c r="J683" t="s">
        <v>572</v>
      </c>
      <c r="K683" t="s">
        <v>2362</v>
      </c>
      <c r="L683" t="s">
        <v>2671</v>
      </c>
    </row>
    <row r="684" spans="1:12" ht="12.75">
      <c r="A684">
        <v>1857</v>
      </c>
      <c r="B684" s="17"/>
      <c r="C684" t="s">
        <v>573</v>
      </c>
      <c r="D684" t="s">
        <v>2099</v>
      </c>
      <c r="E684">
        <v>30</v>
      </c>
      <c r="F684" t="s">
        <v>574</v>
      </c>
      <c r="G684" t="s">
        <v>2671</v>
      </c>
      <c r="H684" t="s">
        <v>575</v>
      </c>
      <c r="J684" t="s">
        <v>576</v>
      </c>
      <c r="K684" t="s">
        <v>574</v>
      </c>
      <c r="L684" t="s">
        <v>2671</v>
      </c>
    </row>
    <row r="685" spans="1:12" ht="12.75">
      <c r="A685">
        <v>1857</v>
      </c>
      <c r="B685" s="17">
        <v>12</v>
      </c>
      <c r="C685" s="1">
        <v>37585</v>
      </c>
      <c r="D685" t="s">
        <v>577</v>
      </c>
      <c r="E685">
        <v>30</v>
      </c>
      <c r="F685" t="s">
        <v>578</v>
      </c>
      <c r="G685" t="s">
        <v>2671</v>
      </c>
      <c r="H685" t="s">
        <v>1851</v>
      </c>
      <c r="J685" t="s">
        <v>1852</v>
      </c>
      <c r="K685" t="s">
        <v>2369</v>
      </c>
      <c r="L685" t="s">
        <v>2671</v>
      </c>
    </row>
    <row r="686" spans="1:12" ht="12.75">
      <c r="A686">
        <v>1857</v>
      </c>
      <c r="B686" s="17"/>
      <c r="C686" t="s">
        <v>1853</v>
      </c>
      <c r="D686" t="s">
        <v>1854</v>
      </c>
      <c r="E686">
        <v>32</v>
      </c>
      <c r="F686" t="s">
        <v>578</v>
      </c>
      <c r="G686" t="s">
        <v>2671</v>
      </c>
      <c r="H686" t="s">
        <v>1855</v>
      </c>
      <c r="L686" t="s">
        <v>883</v>
      </c>
    </row>
    <row r="687" spans="1:12" ht="12.75">
      <c r="A687">
        <v>1857</v>
      </c>
      <c r="B687" s="17"/>
      <c r="C687" t="s">
        <v>597</v>
      </c>
      <c r="D687" t="s">
        <v>598</v>
      </c>
      <c r="E687">
        <v>35</v>
      </c>
      <c r="F687" t="s">
        <v>2369</v>
      </c>
      <c r="G687" t="s">
        <v>2671</v>
      </c>
      <c r="H687" t="s">
        <v>2100</v>
      </c>
      <c r="J687" t="s">
        <v>1070</v>
      </c>
      <c r="L687" t="s">
        <v>2671</v>
      </c>
    </row>
    <row r="688" spans="1:12" ht="12.75">
      <c r="A688">
        <v>1858</v>
      </c>
      <c r="B688" s="17">
        <v>1</v>
      </c>
      <c r="C688" s="1">
        <v>37320</v>
      </c>
      <c r="D688" t="s">
        <v>1215</v>
      </c>
      <c r="E688">
        <v>23</v>
      </c>
      <c r="F688" t="s">
        <v>2230</v>
      </c>
      <c r="G688" t="s">
        <v>2671</v>
      </c>
      <c r="H688" t="s">
        <v>1216</v>
      </c>
      <c r="K688" t="s">
        <v>1217</v>
      </c>
      <c r="L688" t="s">
        <v>1131</v>
      </c>
    </row>
    <row r="689" spans="1:12" ht="12.75">
      <c r="A689">
        <v>1858</v>
      </c>
      <c r="B689" s="17">
        <v>2</v>
      </c>
      <c r="C689" s="1">
        <v>37327</v>
      </c>
      <c r="D689" t="s">
        <v>1218</v>
      </c>
      <c r="E689">
        <v>28</v>
      </c>
      <c r="F689" t="s">
        <v>4</v>
      </c>
      <c r="G689" t="s">
        <v>1131</v>
      </c>
      <c r="H689" t="s">
        <v>1219</v>
      </c>
      <c r="J689" t="s">
        <v>2445</v>
      </c>
      <c r="K689" t="s">
        <v>4</v>
      </c>
      <c r="L689" t="s">
        <v>2671</v>
      </c>
    </row>
    <row r="690" spans="1:12" ht="12.75">
      <c r="A690">
        <v>1858</v>
      </c>
      <c r="B690" s="17"/>
      <c r="C690" t="s">
        <v>2446</v>
      </c>
      <c r="D690" t="s">
        <v>2447</v>
      </c>
      <c r="E690">
        <v>29</v>
      </c>
      <c r="F690" t="s">
        <v>2448</v>
      </c>
      <c r="G690" t="s">
        <v>2671</v>
      </c>
      <c r="H690" t="s">
        <v>2449</v>
      </c>
      <c r="J690" t="s">
        <v>2450</v>
      </c>
      <c r="L690" t="s">
        <v>2671</v>
      </c>
    </row>
    <row r="691" spans="1:12" ht="12.75">
      <c r="A691">
        <v>1858</v>
      </c>
      <c r="B691" s="17">
        <v>3</v>
      </c>
      <c r="C691" s="1">
        <v>37362</v>
      </c>
      <c r="D691" t="s">
        <v>2370</v>
      </c>
      <c r="E691">
        <v>37</v>
      </c>
      <c r="F691" t="s">
        <v>4</v>
      </c>
      <c r="G691" t="s">
        <v>2371</v>
      </c>
      <c r="H691" t="s">
        <v>2372</v>
      </c>
      <c r="J691" t="s">
        <v>2373</v>
      </c>
      <c r="K691" t="s">
        <v>2455</v>
      </c>
      <c r="L691" t="s">
        <v>2671</v>
      </c>
    </row>
    <row r="692" spans="1:12" ht="12.75">
      <c r="A692">
        <v>1858</v>
      </c>
      <c r="B692" s="17">
        <v>4</v>
      </c>
      <c r="C692" s="1">
        <v>37362</v>
      </c>
      <c r="D692" t="s">
        <v>2739</v>
      </c>
      <c r="E692">
        <v>24</v>
      </c>
      <c r="F692" t="s">
        <v>2455</v>
      </c>
      <c r="G692" t="s">
        <v>2671</v>
      </c>
      <c r="H692" t="s">
        <v>2740</v>
      </c>
      <c r="K692" t="s">
        <v>4</v>
      </c>
      <c r="L692" t="s">
        <v>1131</v>
      </c>
    </row>
    <row r="693" spans="1:12" ht="12.75">
      <c r="A693">
        <v>1858</v>
      </c>
      <c r="B693" s="17"/>
      <c r="C693" t="s">
        <v>1461</v>
      </c>
      <c r="D693" t="s">
        <v>1462</v>
      </c>
      <c r="E693">
        <v>26</v>
      </c>
      <c r="F693" t="s">
        <v>1472</v>
      </c>
      <c r="G693" t="s">
        <v>3028</v>
      </c>
      <c r="H693" t="s">
        <v>3041</v>
      </c>
      <c r="J693" t="s">
        <v>3042</v>
      </c>
      <c r="K693" t="s">
        <v>1463</v>
      </c>
      <c r="L693" t="s">
        <v>2671</v>
      </c>
    </row>
    <row r="694" spans="1:13" ht="12.75">
      <c r="A694">
        <v>1858</v>
      </c>
      <c r="B694" s="17">
        <v>5</v>
      </c>
      <c r="C694" s="1">
        <v>37474</v>
      </c>
      <c r="D694" t="s">
        <v>1464</v>
      </c>
      <c r="E694">
        <v>27</v>
      </c>
      <c r="F694" t="s">
        <v>1472</v>
      </c>
      <c r="G694" t="s">
        <v>3028</v>
      </c>
      <c r="H694" t="s">
        <v>1614</v>
      </c>
      <c r="J694" t="s">
        <v>1465</v>
      </c>
      <c r="K694" t="s">
        <v>1466</v>
      </c>
      <c r="L694" t="s">
        <v>2671</v>
      </c>
      <c r="M694" t="s">
        <v>1503</v>
      </c>
    </row>
    <row r="695" spans="1:12" ht="12.75">
      <c r="A695">
        <v>1858</v>
      </c>
      <c r="B695" s="17"/>
      <c r="C695" t="s">
        <v>262</v>
      </c>
      <c r="D695" t="s">
        <v>263</v>
      </c>
      <c r="E695">
        <v>26</v>
      </c>
      <c r="F695" t="s">
        <v>264</v>
      </c>
      <c r="G695" t="s">
        <v>2671</v>
      </c>
      <c r="H695" t="s">
        <v>265</v>
      </c>
      <c r="J695" t="s">
        <v>266</v>
      </c>
      <c r="L695" t="s">
        <v>2671</v>
      </c>
    </row>
    <row r="696" spans="1:12" ht="12.75">
      <c r="A696">
        <v>1858</v>
      </c>
      <c r="B696" s="17">
        <v>6</v>
      </c>
      <c r="C696" s="1">
        <v>37502</v>
      </c>
      <c r="D696" t="s">
        <v>267</v>
      </c>
      <c r="E696">
        <v>27</v>
      </c>
      <c r="F696" t="s">
        <v>2455</v>
      </c>
      <c r="G696" t="s">
        <v>2671</v>
      </c>
      <c r="H696" t="s">
        <v>268</v>
      </c>
      <c r="L696" t="s">
        <v>1131</v>
      </c>
    </row>
    <row r="697" spans="1:12" ht="12.75">
      <c r="A697">
        <v>1858</v>
      </c>
      <c r="B697" s="17">
        <v>7</v>
      </c>
      <c r="C697" s="1">
        <v>37509</v>
      </c>
      <c r="D697" t="s">
        <v>269</v>
      </c>
      <c r="E697">
        <v>21</v>
      </c>
      <c r="F697" t="s">
        <v>1472</v>
      </c>
      <c r="G697" t="s">
        <v>3028</v>
      </c>
      <c r="H697" t="s">
        <v>270</v>
      </c>
      <c r="J697" t="s">
        <v>1164</v>
      </c>
      <c r="K697" t="s">
        <v>2369</v>
      </c>
      <c r="L697" t="s">
        <v>2671</v>
      </c>
    </row>
    <row r="698" spans="1:12" ht="12.75">
      <c r="A698">
        <v>1858</v>
      </c>
      <c r="B698" s="17">
        <v>8</v>
      </c>
      <c r="C698" s="1">
        <v>37530</v>
      </c>
      <c r="D698" t="s">
        <v>409</v>
      </c>
      <c r="E698">
        <v>24</v>
      </c>
      <c r="F698" t="s">
        <v>1472</v>
      </c>
      <c r="G698" t="s">
        <v>3028</v>
      </c>
      <c r="H698" t="s">
        <v>410</v>
      </c>
      <c r="K698" t="s">
        <v>4</v>
      </c>
      <c r="L698" t="s">
        <v>1131</v>
      </c>
    </row>
    <row r="699" spans="1:12" ht="12.75">
      <c r="A699">
        <v>1858</v>
      </c>
      <c r="B699" s="17"/>
      <c r="C699" t="s">
        <v>411</v>
      </c>
      <c r="D699" t="s">
        <v>2278</v>
      </c>
      <c r="F699" t="s">
        <v>2448</v>
      </c>
      <c r="G699" t="s">
        <v>3028</v>
      </c>
      <c r="H699" t="s">
        <v>77</v>
      </c>
      <c r="L699" t="s">
        <v>1131</v>
      </c>
    </row>
    <row r="700" spans="1:12" ht="12.75">
      <c r="A700">
        <v>1858</v>
      </c>
      <c r="B700" s="17"/>
      <c r="C700" t="s">
        <v>78</v>
      </c>
      <c r="D700" t="s">
        <v>2846</v>
      </c>
      <c r="F700" t="s">
        <v>2448</v>
      </c>
      <c r="G700" t="s">
        <v>3028</v>
      </c>
      <c r="H700" t="s">
        <v>2847</v>
      </c>
      <c r="J700" t="s">
        <v>2848</v>
      </c>
      <c r="L700" t="s">
        <v>2671</v>
      </c>
    </row>
    <row r="701" spans="1:12" ht="12.75">
      <c r="A701">
        <v>1858</v>
      </c>
      <c r="B701" s="17">
        <v>9</v>
      </c>
      <c r="C701" s="1">
        <v>37558</v>
      </c>
      <c r="D701" t="s">
        <v>1214</v>
      </c>
      <c r="E701">
        <v>26</v>
      </c>
      <c r="F701" t="s">
        <v>2230</v>
      </c>
      <c r="G701" t="s">
        <v>3028</v>
      </c>
      <c r="H701" t="s">
        <v>2849</v>
      </c>
      <c r="J701" t="s">
        <v>1213</v>
      </c>
      <c r="K701" t="s">
        <v>2455</v>
      </c>
      <c r="L701" t="s">
        <v>2671</v>
      </c>
    </row>
    <row r="702" spans="1:12" ht="12.75">
      <c r="A702">
        <v>1858</v>
      </c>
      <c r="B702" s="17"/>
      <c r="C702" t="s">
        <v>2850</v>
      </c>
      <c r="D702" t="s">
        <v>2851</v>
      </c>
      <c r="F702" t="s">
        <v>2448</v>
      </c>
      <c r="G702" t="s">
        <v>2671</v>
      </c>
      <c r="H702" t="s">
        <v>2852</v>
      </c>
      <c r="J702" t="s">
        <v>2853</v>
      </c>
      <c r="L702" t="s">
        <v>2671</v>
      </c>
    </row>
    <row r="703" spans="1:12" ht="12.75">
      <c r="A703">
        <v>1858</v>
      </c>
      <c r="B703" s="17">
        <v>10</v>
      </c>
      <c r="C703" s="1">
        <v>37565</v>
      </c>
      <c r="D703" t="s">
        <v>2854</v>
      </c>
      <c r="E703">
        <v>27</v>
      </c>
      <c r="F703" t="s">
        <v>2230</v>
      </c>
      <c r="G703" t="s">
        <v>2671</v>
      </c>
      <c r="H703" t="s">
        <v>1980</v>
      </c>
      <c r="J703" t="s">
        <v>1981</v>
      </c>
      <c r="K703" t="s">
        <v>1466</v>
      </c>
      <c r="L703" t="s">
        <v>2671</v>
      </c>
    </row>
    <row r="704" spans="1:12" ht="12.75">
      <c r="A704">
        <v>1858</v>
      </c>
      <c r="B704" s="17">
        <v>11</v>
      </c>
      <c r="C704" s="1">
        <v>37586</v>
      </c>
      <c r="D704" t="s">
        <v>1982</v>
      </c>
      <c r="E704">
        <v>27</v>
      </c>
      <c r="F704" t="s">
        <v>1725</v>
      </c>
      <c r="G704" t="s">
        <v>2671</v>
      </c>
      <c r="H704" t="s">
        <v>1983</v>
      </c>
      <c r="I704">
        <v>24</v>
      </c>
      <c r="J704" t="s">
        <v>1984</v>
      </c>
      <c r="K704" t="s">
        <v>1785</v>
      </c>
      <c r="L704" t="s">
        <v>2671</v>
      </c>
    </row>
    <row r="705" spans="1:12" ht="12.75">
      <c r="A705">
        <v>1858</v>
      </c>
      <c r="B705" s="17">
        <v>12</v>
      </c>
      <c r="C705" s="1">
        <v>37593</v>
      </c>
      <c r="D705" t="s">
        <v>1985</v>
      </c>
      <c r="E705">
        <v>29</v>
      </c>
      <c r="F705" t="s">
        <v>2369</v>
      </c>
      <c r="G705" t="s">
        <v>2671</v>
      </c>
      <c r="H705" t="s">
        <v>1986</v>
      </c>
      <c r="I705">
        <v>23</v>
      </c>
      <c r="J705" t="s">
        <v>308</v>
      </c>
      <c r="K705" t="s">
        <v>2230</v>
      </c>
      <c r="L705" t="s">
        <v>2671</v>
      </c>
    </row>
    <row r="706" spans="1:12" ht="12.75">
      <c r="A706">
        <v>1858</v>
      </c>
      <c r="B706" s="17">
        <v>13</v>
      </c>
      <c r="C706" s="1">
        <v>37593</v>
      </c>
      <c r="D706" t="s">
        <v>1781</v>
      </c>
      <c r="E706">
        <v>28</v>
      </c>
      <c r="F706" t="s">
        <v>1725</v>
      </c>
      <c r="G706" t="s">
        <v>2671</v>
      </c>
      <c r="H706" t="s">
        <v>1782</v>
      </c>
      <c r="J706" t="s">
        <v>671</v>
      </c>
      <c r="K706" t="s">
        <v>2455</v>
      </c>
      <c r="L706" t="s">
        <v>2671</v>
      </c>
    </row>
    <row r="707" spans="1:12" ht="12.75">
      <c r="A707">
        <v>1858</v>
      </c>
      <c r="B707" s="17">
        <v>14</v>
      </c>
      <c r="C707" s="1">
        <v>37600</v>
      </c>
      <c r="D707" t="s">
        <v>2220</v>
      </c>
      <c r="E707">
        <v>27</v>
      </c>
      <c r="F707" t="s">
        <v>1472</v>
      </c>
      <c r="G707" t="s">
        <v>2671</v>
      </c>
      <c r="H707" t="s">
        <v>672</v>
      </c>
      <c r="I707">
        <v>20</v>
      </c>
      <c r="J707" t="s">
        <v>673</v>
      </c>
      <c r="K707" t="s">
        <v>2017</v>
      </c>
      <c r="L707" t="s">
        <v>2671</v>
      </c>
    </row>
    <row r="708" spans="1:12" ht="12.75">
      <c r="A708">
        <v>1858</v>
      </c>
      <c r="B708" s="17"/>
      <c r="C708" t="s">
        <v>2279</v>
      </c>
      <c r="D708" t="s">
        <v>674</v>
      </c>
      <c r="F708" t="s">
        <v>2280</v>
      </c>
      <c r="G708" t="s">
        <v>2671</v>
      </c>
      <c r="H708" t="s">
        <v>2281</v>
      </c>
      <c r="J708" t="s">
        <v>2282</v>
      </c>
      <c r="L708" t="s">
        <v>2671</v>
      </c>
    </row>
    <row r="709" spans="1:12" ht="12.75">
      <c r="A709">
        <v>1858</v>
      </c>
      <c r="B709" s="17"/>
      <c r="C709" t="s">
        <v>2578</v>
      </c>
      <c r="D709" t="s">
        <v>2579</v>
      </c>
      <c r="E709">
        <v>25</v>
      </c>
      <c r="F709" t="s">
        <v>2479</v>
      </c>
      <c r="G709" t="s">
        <v>3028</v>
      </c>
      <c r="H709" t="s">
        <v>2480</v>
      </c>
      <c r="I709">
        <v>19</v>
      </c>
      <c r="J709" t="s">
        <v>2481</v>
      </c>
      <c r="L709" t="s">
        <v>2671</v>
      </c>
    </row>
    <row r="710" spans="1:12" ht="12.75">
      <c r="A710">
        <v>1858</v>
      </c>
      <c r="B710" s="17"/>
      <c r="C710" t="s">
        <v>2482</v>
      </c>
      <c r="D710" t="s">
        <v>2483</v>
      </c>
      <c r="F710" t="s">
        <v>1210</v>
      </c>
      <c r="G710" t="s">
        <v>3028</v>
      </c>
      <c r="H710" t="s">
        <v>1211</v>
      </c>
      <c r="J710" t="s">
        <v>1212</v>
      </c>
      <c r="L710" t="s">
        <v>2671</v>
      </c>
    </row>
    <row r="711" spans="1:12" ht="12.75">
      <c r="A711">
        <v>1859</v>
      </c>
      <c r="B711" s="17"/>
      <c r="C711" t="s">
        <v>2399</v>
      </c>
      <c r="D711" t="s">
        <v>2400</v>
      </c>
      <c r="E711" s="4">
        <v>23.5</v>
      </c>
      <c r="F711" t="s">
        <v>2401</v>
      </c>
      <c r="G711" t="s">
        <v>147</v>
      </c>
      <c r="H711" t="s">
        <v>2402</v>
      </c>
      <c r="I711" t="s">
        <v>1488</v>
      </c>
      <c r="J711" t="s">
        <v>1136</v>
      </c>
      <c r="L711" t="s">
        <v>147</v>
      </c>
    </row>
    <row r="712" spans="1:12" ht="12.75">
      <c r="A712">
        <v>1859</v>
      </c>
      <c r="B712" s="17">
        <v>1</v>
      </c>
      <c r="C712" s="1">
        <v>37312</v>
      </c>
      <c r="D712" t="s">
        <v>1137</v>
      </c>
      <c r="E712">
        <v>33</v>
      </c>
      <c r="F712" t="s">
        <v>2369</v>
      </c>
      <c r="G712" t="s">
        <v>147</v>
      </c>
      <c r="H712" t="s">
        <v>1622</v>
      </c>
      <c r="I712" t="s">
        <v>1488</v>
      </c>
      <c r="J712" t="s">
        <v>87</v>
      </c>
      <c r="K712" t="s">
        <v>2230</v>
      </c>
      <c r="L712" t="s">
        <v>147</v>
      </c>
    </row>
    <row r="713" spans="1:12" ht="12.75">
      <c r="A713">
        <v>1859</v>
      </c>
      <c r="B713" s="17">
        <v>2</v>
      </c>
      <c r="C713" s="1">
        <v>37316</v>
      </c>
      <c r="D713" t="s">
        <v>1623</v>
      </c>
      <c r="E713">
        <v>23</v>
      </c>
      <c r="F713" t="s">
        <v>2455</v>
      </c>
      <c r="G713" t="s">
        <v>147</v>
      </c>
      <c r="H713" t="s">
        <v>1624</v>
      </c>
      <c r="I713" t="s">
        <v>3213</v>
      </c>
      <c r="J713" t="s">
        <v>1625</v>
      </c>
      <c r="K713" t="s">
        <v>1785</v>
      </c>
      <c r="L713" t="s">
        <v>147</v>
      </c>
    </row>
    <row r="714" spans="1:12" ht="12.75">
      <c r="A714">
        <v>1859</v>
      </c>
      <c r="B714" s="17">
        <v>3</v>
      </c>
      <c r="C714" s="1">
        <v>37326</v>
      </c>
      <c r="D714" t="s">
        <v>1626</v>
      </c>
      <c r="E714">
        <v>19</v>
      </c>
      <c r="F714" t="s">
        <v>2455</v>
      </c>
      <c r="G714" t="s">
        <v>147</v>
      </c>
      <c r="H714" t="s">
        <v>1627</v>
      </c>
      <c r="I714" t="s">
        <v>1488</v>
      </c>
      <c r="J714" t="s">
        <v>1628</v>
      </c>
      <c r="K714" t="s">
        <v>2455</v>
      </c>
      <c r="L714" t="s">
        <v>147</v>
      </c>
    </row>
    <row r="715" spans="1:12" ht="12.75">
      <c r="A715">
        <v>1859</v>
      </c>
      <c r="B715" s="17">
        <v>4</v>
      </c>
      <c r="C715" s="1">
        <v>37375</v>
      </c>
      <c r="D715" t="s">
        <v>1629</v>
      </c>
      <c r="E715">
        <v>40</v>
      </c>
      <c r="F715" t="s">
        <v>2448</v>
      </c>
      <c r="G715" t="s">
        <v>1630</v>
      </c>
      <c r="H715" t="s">
        <v>1631</v>
      </c>
      <c r="J715" t="s">
        <v>88</v>
      </c>
      <c r="L715" t="s">
        <v>147</v>
      </c>
    </row>
    <row r="716" spans="1:12" ht="12.75">
      <c r="A716">
        <v>1859</v>
      </c>
      <c r="B716" s="17">
        <v>5</v>
      </c>
      <c r="C716" s="1">
        <v>37396</v>
      </c>
      <c r="D716" t="s">
        <v>1632</v>
      </c>
      <c r="E716">
        <v>26</v>
      </c>
      <c r="F716" t="s">
        <v>2230</v>
      </c>
      <c r="G716" t="s">
        <v>147</v>
      </c>
      <c r="H716" t="s">
        <v>2127</v>
      </c>
      <c r="I716" t="s">
        <v>1488</v>
      </c>
      <c r="K716" t="s">
        <v>708</v>
      </c>
      <c r="L716" t="s">
        <v>1630</v>
      </c>
    </row>
    <row r="717" spans="1:12" ht="12.75">
      <c r="A717">
        <v>1859</v>
      </c>
      <c r="B717" s="17">
        <v>6</v>
      </c>
      <c r="C717" s="1">
        <v>37445</v>
      </c>
      <c r="D717" t="s">
        <v>3208</v>
      </c>
      <c r="E717">
        <v>26</v>
      </c>
      <c r="F717" t="s">
        <v>2455</v>
      </c>
      <c r="G717" t="s">
        <v>1630</v>
      </c>
      <c r="H717" t="s">
        <v>3209</v>
      </c>
      <c r="I717" t="s">
        <v>1488</v>
      </c>
      <c r="J717" t="s">
        <v>3228</v>
      </c>
      <c r="K717" t="s">
        <v>3229</v>
      </c>
      <c r="L717" t="s">
        <v>147</v>
      </c>
    </row>
    <row r="718" spans="1:12" ht="12.75">
      <c r="A718">
        <v>1859</v>
      </c>
      <c r="B718" s="17"/>
      <c r="C718" t="s">
        <v>3230</v>
      </c>
      <c r="D718" t="s">
        <v>3224</v>
      </c>
      <c r="E718">
        <v>24</v>
      </c>
      <c r="F718" t="s">
        <v>3231</v>
      </c>
      <c r="G718" t="s">
        <v>147</v>
      </c>
      <c r="H718" t="s">
        <v>3232</v>
      </c>
      <c r="J718" t="s">
        <v>3233</v>
      </c>
      <c r="L718" t="s">
        <v>147</v>
      </c>
    </row>
    <row r="719" spans="1:12" ht="12.75">
      <c r="A719">
        <v>1859</v>
      </c>
      <c r="B719" s="17"/>
      <c r="C719" t="s">
        <v>3234</v>
      </c>
      <c r="D719" t="s">
        <v>3235</v>
      </c>
      <c r="E719">
        <v>24</v>
      </c>
      <c r="F719" t="s">
        <v>2448</v>
      </c>
      <c r="G719" t="s">
        <v>147</v>
      </c>
      <c r="H719" t="s">
        <v>3236</v>
      </c>
      <c r="J719" t="s">
        <v>3237</v>
      </c>
      <c r="L719" t="s">
        <v>147</v>
      </c>
    </row>
    <row r="720" spans="1:12" ht="12.75">
      <c r="A720">
        <v>1859</v>
      </c>
      <c r="B720" s="17">
        <v>7</v>
      </c>
      <c r="C720" s="1">
        <v>37515</v>
      </c>
      <c r="D720" t="s">
        <v>2421</v>
      </c>
      <c r="E720">
        <v>34</v>
      </c>
      <c r="F720" t="s">
        <v>708</v>
      </c>
      <c r="G720" t="s">
        <v>1630</v>
      </c>
      <c r="H720" t="s">
        <v>2422</v>
      </c>
      <c r="J720" t="s">
        <v>1972</v>
      </c>
      <c r="K720" t="s">
        <v>2230</v>
      </c>
      <c r="L720" t="s">
        <v>147</v>
      </c>
    </row>
    <row r="721" spans="1:12" ht="12.75">
      <c r="A721">
        <v>1859</v>
      </c>
      <c r="B721" s="17"/>
      <c r="C721" t="s">
        <v>1973</v>
      </c>
      <c r="D721" t="s">
        <v>3238</v>
      </c>
      <c r="F721" t="s">
        <v>3239</v>
      </c>
      <c r="G721" t="s">
        <v>147</v>
      </c>
      <c r="H721" t="s">
        <v>3240</v>
      </c>
      <c r="J721" t="s">
        <v>3241</v>
      </c>
      <c r="L721" t="s">
        <v>147</v>
      </c>
    </row>
    <row r="722" spans="1:12" ht="12.75">
      <c r="A722">
        <v>1859</v>
      </c>
      <c r="B722" s="17">
        <v>8</v>
      </c>
      <c r="C722" s="1">
        <v>37592</v>
      </c>
      <c r="D722" t="s">
        <v>3242</v>
      </c>
      <c r="E722">
        <v>27</v>
      </c>
      <c r="F722" t="s">
        <v>2455</v>
      </c>
      <c r="G722" t="s">
        <v>147</v>
      </c>
      <c r="H722" t="s">
        <v>2435</v>
      </c>
      <c r="J722" t="s">
        <v>2815</v>
      </c>
      <c r="K722" t="s">
        <v>2816</v>
      </c>
      <c r="L722" t="s">
        <v>147</v>
      </c>
    </row>
    <row r="723" spans="1:12" ht="12.75">
      <c r="A723">
        <v>1859</v>
      </c>
      <c r="B723" s="17">
        <v>9</v>
      </c>
      <c r="C723" s="1">
        <v>37599</v>
      </c>
      <c r="D723" t="s">
        <v>2817</v>
      </c>
      <c r="E723">
        <v>26</v>
      </c>
      <c r="F723" t="s">
        <v>2455</v>
      </c>
      <c r="G723" t="s">
        <v>147</v>
      </c>
      <c r="H723" t="s">
        <v>2818</v>
      </c>
      <c r="J723" t="s">
        <v>3225</v>
      </c>
      <c r="K723" t="s">
        <v>2455</v>
      </c>
      <c r="L723" t="s">
        <v>147</v>
      </c>
    </row>
    <row r="724" spans="1:12" ht="12.75">
      <c r="A724">
        <v>1859</v>
      </c>
      <c r="B724" s="17"/>
      <c r="C724" t="s">
        <v>2819</v>
      </c>
      <c r="D724" t="s">
        <v>2820</v>
      </c>
      <c r="F724" t="s">
        <v>2448</v>
      </c>
      <c r="G724" t="s">
        <v>147</v>
      </c>
      <c r="H724" t="s">
        <v>3226</v>
      </c>
      <c r="J724" t="s">
        <v>3227</v>
      </c>
      <c r="L724" t="s">
        <v>147</v>
      </c>
    </row>
    <row r="725" spans="1:12" ht="12.75">
      <c r="A725">
        <v>1860</v>
      </c>
      <c r="B725" s="17">
        <v>1</v>
      </c>
      <c r="C725" s="1">
        <v>37276</v>
      </c>
      <c r="D725" t="s">
        <v>2051</v>
      </c>
      <c r="E725">
        <v>27</v>
      </c>
      <c r="F725" t="s">
        <v>1866</v>
      </c>
      <c r="G725" t="s">
        <v>884</v>
      </c>
      <c r="H725" t="s">
        <v>1506</v>
      </c>
      <c r="I725">
        <v>20</v>
      </c>
      <c r="J725" t="s">
        <v>1507</v>
      </c>
      <c r="K725" t="s">
        <v>1508</v>
      </c>
      <c r="L725" t="s">
        <v>147</v>
      </c>
    </row>
    <row r="726" spans="1:12" ht="12.75">
      <c r="A726">
        <v>1860</v>
      </c>
      <c r="B726" s="17">
        <v>2</v>
      </c>
      <c r="C726" s="1">
        <v>37283</v>
      </c>
      <c r="D726" t="s">
        <v>521</v>
      </c>
      <c r="E726">
        <v>29</v>
      </c>
      <c r="F726" t="s">
        <v>1725</v>
      </c>
      <c r="G726" t="s">
        <v>147</v>
      </c>
      <c r="H726" t="s">
        <v>449</v>
      </c>
      <c r="I726">
        <v>22</v>
      </c>
      <c r="J726" t="s">
        <v>450</v>
      </c>
      <c r="K726" t="s">
        <v>2455</v>
      </c>
      <c r="L726" t="s">
        <v>147</v>
      </c>
    </row>
    <row r="727" spans="1:12" ht="12.75">
      <c r="A727">
        <v>1860</v>
      </c>
      <c r="B727" s="17">
        <v>3</v>
      </c>
      <c r="C727" s="1">
        <v>37283</v>
      </c>
      <c r="D727" t="s">
        <v>451</v>
      </c>
      <c r="E727">
        <v>23</v>
      </c>
      <c r="F727" t="s">
        <v>708</v>
      </c>
      <c r="G727" t="s">
        <v>147</v>
      </c>
      <c r="H727" t="s">
        <v>452</v>
      </c>
      <c r="I727">
        <v>20</v>
      </c>
      <c r="J727" t="s">
        <v>453</v>
      </c>
      <c r="K727" t="s">
        <v>2455</v>
      </c>
      <c r="L727" t="s">
        <v>147</v>
      </c>
    </row>
    <row r="728" spans="1:12" ht="12.75">
      <c r="A728">
        <v>1860</v>
      </c>
      <c r="B728" s="17"/>
      <c r="C728" t="s">
        <v>454</v>
      </c>
      <c r="D728" t="s">
        <v>2197</v>
      </c>
      <c r="E728">
        <v>43</v>
      </c>
      <c r="F728" t="s">
        <v>708</v>
      </c>
      <c r="G728" t="s">
        <v>147</v>
      </c>
      <c r="H728" t="s">
        <v>2198</v>
      </c>
      <c r="I728" t="s">
        <v>2199</v>
      </c>
      <c r="K728" t="s">
        <v>708</v>
      </c>
      <c r="L728" t="s">
        <v>1630</v>
      </c>
    </row>
    <row r="729" spans="1:12" ht="12.75">
      <c r="A729">
        <v>1860</v>
      </c>
      <c r="B729" s="17"/>
      <c r="C729" t="s">
        <v>2200</v>
      </c>
      <c r="D729" t="s">
        <v>2201</v>
      </c>
      <c r="F729" t="s">
        <v>2401</v>
      </c>
      <c r="G729" t="s">
        <v>147</v>
      </c>
      <c r="H729" t="s">
        <v>2202</v>
      </c>
      <c r="K729" t="s">
        <v>7</v>
      </c>
      <c r="L729" t="s">
        <v>1630</v>
      </c>
    </row>
    <row r="730" spans="1:12" ht="12.75">
      <c r="A730">
        <v>1860</v>
      </c>
      <c r="B730" s="17">
        <v>4</v>
      </c>
      <c r="C730" s="1">
        <v>37331</v>
      </c>
      <c r="D730" t="s">
        <v>2203</v>
      </c>
      <c r="E730">
        <v>26</v>
      </c>
      <c r="F730" t="s">
        <v>1785</v>
      </c>
      <c r="G730" t="s">
        <v>147</v>
      </c>
      <c r="H730" t="s">
        <v>2204</v>
      </c>
      <c r="J730" t="s">
        <v>2205</v>
      </c>
      <c r="K730" t="s">
        <v>2455</v>
      </c>
      <c r="L730" t="s">
        <v>147</v>
      </c>
    </row>
    <row r="731" spans="1:12" ht="12.75">
      <c r="A731">
        <v>1860</v>
      </c>
      <c r="B731" s="17">
        <v>5</v>
      </c>
      <c r="C731" s="1">
        <v>37331</v>
      </c>
      <c r="D731" t="s">
        <v>2206</v>
      </c>
      <c r="E731">
        <v>26</v>
      </c>
      <c r="G731" t="s">
        <v>147</v>
      </c>
      <c r="H731" t="s">
        <v>2207</v>
      </c>
      <c r="J731" t="s">
        <v>2208</v>
      </c>
      <c r="K731" t="s">
        <v>2230</v>
      </c>
      <c r="L731" t="s">
        <v>147</v>
      </c>
    </row>
    <row r="732" spans="1:12" ht="12.75">
      <c r="A732">
        <v>1860</v>
      </c>
      <c r="B732" s="17">
        <v>6</v>
      </c>
      <c r="C732" s="1">
        <v>37338</v>
      </c>
      <c r="D732" t="s">
        <v>522</v>
      </c>
      <c r="E732">
        <v>25</v>
      </c>
      <c r="F732" t="s">
        <v>2455</v>
      </c>
      <c r="G732" t="s">
        <v>147</v>
      </c>
      <c r="H732" t="s">
        <v>2209</v>
      </c>
      <c r="J732" t="s">
        <v>2210</v>
      </c>
      <c r="K732" t="s">
        <v>2455</v>
      </c>
      <c r="L732" t="s">
        <v>147</v>
      </c>
    </row>
    <row r="733" spans="1:12" ht="12.75">
      <c r="A733">
        <v>1860</v>
      </c>
      <c r="B733" s="17"/>
      <c r="C733" t="s">
        <v>2211</v>
      </c>
      <c r="D733" t="s">
        <v>2212</v>
      </c>
      <c r="E733">
        <v>20</v>
      </c>
      <c r="F733" t="s">
        <v>7</v>
      </c>
      <c r="G733" t="s">
        <v>147</v>
      </c>
      <c r="H733" t="s">
        <v>523</v>
      </c>
      <c r="I733" t="s">
        <v>524</v>
      </c>
      <c r="K733" t="s">
        <v>7</v>
      </c>
      <c r="L733" t="s">
        <v>1630</v>
      </c>
    </row>
    <row r="734" spans="1:12" ht="12.75">
      <c r="A734">
        <v>1860</v>
      </c>
      <c r="B734" s="17"/>
      <c r="C734" t="s">
        <v>2213</v>
      </c>
      <c r="D734" t="s">
        <v>2214</v>
      </c>
      <c r="E734">
        <v>22</v>
      </c>
      <c r="F734" t="s">
        <v>2215</v>
      </c>
      <c r="G734" t="s">
        <v>147</v>
      </c>
      <c r="H734" t="s">
        <v>2216</v>
      </c>
      <c r="I734">
        <v>24</v>
      </c>
      <c r="J734" t="s">
        <v>2652</v>
      </c>
      <c r="L734" t="s">
        <v>147</v>
      </c>
    </row>
    <row r="735" spans="1:12" ht="12.75">
      <c r="A735">
        <v>1860</v>
      </c>
      <c r="B735" s="17"/>
      <c r="C735" t="s">
        <v>2653</v>
      </c>
      <c r="D735" t="s">
        <v>2654</v>
      </c>
      <c r="F735" t="s">
        <v>2655</v>
      </c>
      <c r="G735" t="s">
        <v>147</v>
      </c>
      <c r="H735" t="s">
        <v>2656</v>
      </c>
      <c r="J735" t="s">
        <v>525</v>
      </c>
      <c r="L735" t="s">
        <v>147</v>
      </c>
    </row>
    <row r="736" spans="1:12" ht="12.75">
      <c r="A736">
        <v>1860</v>
      </c>
      <c r="B736" s="17">
        <v>7</v>
      </c>
      <c r="C736" s="1">
        <v>37576</v>
      </c>
      <c r="D736" t="s">
        <v>526</v>
      </c>
      <c r="E736">
        <v>21</v>
      </c>
      <c r="F736" t="s">
        <v>708</v>
      </c>
      <c r="G736" t="s">
        <v>147</v>
      </c>
      <c r="H736" t="s">
        <v>2657</v>
      </c>
      <c r="I736" t="s">
        <v>1488</v>
      </c>
      <c r="J736" t="s">
        <v>2658</v>
      </c>
      <c r="K736" t="s">
        <v>2659</v>
      </c>
      <c r="L736" t="s">
        <v>147</v>
      </c>
    </row>
    <row r="737" spans="1:12" ht="12.75">
      <c r="A737">
        <v>1860</v>
      </c>
      <c r="B737" s="17">
        <v>8</v>
      </c>
      <c r="C737" s="1">
        <v>37583</v>
      </c>
      <c r="D737" t="s">
        <v>2660</v>
      </c>
      <c r="E737">
        <v>24</v>
      </c>
      <c r="F737" t="s">
        <v>1785</v>
      </c>
      <c r="G737" t="s">
        <v>147</v>
      </c>
      <c r="H737" t="s">
        <v>2661</v>
      </c>
      <c r="I737" t="s">
        <v>1488</v>
      </c>
      <c r="J737" t="s">
        <v>2662</v>
      </c>
      <c r="K737" t="s">
        <v>2663</v>
      </c>
      <c r="L737" t="s">
        <v>147</v>
      </c>
    </row>
    <row r="738" spans="1:12" ht="12.75">
      <c r="A738">
        <v>1860</v>
      </c>
      <c r="B738" s="17"/>
      <c r="C738" t="s">
        <v>2664</v>
      </c>
      <c r="D738" t="s">
        <v>2665</v>
      </c>
      <c r="E738">
        <v>29</v>
      </c>
      <c r="F738" t="s">
        <v>7</v>
      </c>
      <c r="G738" t="s">
        <v>147</v>
      </c>
      <c r="H738" t="s">
        <v>988</v>
      </c>
      <c r="J738" t="s">
        <v>987</v>
      </c>
      <c r="L738" t="s">
        <v>147</v>
      </c>
    </row>
    <row r="739" spans="1:13" ht="12.75">
      <c r="A739">
        <v>1860</v>
      </c>
      <c r="B739" s="17">
        <v>9</v>
      </c>
      <c r="C739" s="1">
        <v>37604</v>
      </c>
      <c r="D739" t="s">
        <v>527</v>
      </c>
      <c r="E739">
        <v>27</v>
      </c>
      <c r="F739" t="s">
        <v>2230</v>
      </c>
      <c r="G739" t="s">
        <v>147</v>
      </c>
      <c r="H739" t="s">
        <v>989</v>
      </c>
      <c r="I739">
        <v>24</v>
      </c>
      <c r="J739" t="s">
        <v>990</v>
      </c>
      <c r="L739" t="s">
        <v>147</v>
      </c>
      <c r="M739" t="s">
        <v>528</v>
      </c>
    </row>
    <row r="740" spans="1:12" ht="12.75">
      <c r="A740">
        <v>1861</v>
      </c>
      <c r="B740" s="17"/>
      <c r="C740" t="s">
        <v>2194</v>
      </c>
      <c r="D740" t="s">
        <v>2195</v>
      </c>
      <c r="F740" t="s">
        <v>2196</v>
      </c>
      <c r="G740" t="s">
        <v>147</v>
      </c>
      <c r="H740" t="s">
        <v>2910</v>
      </c>
      <c r="J740" t="s">
        <v>2911</v>
      </c>
      <c r="K740" t="s">
        <v>2609</v>
      </c>
      <c r="L740" t="s">
        <v>1630</v>
      </c>
    </row>
    <row r="741" spans="1:12" ht="12.75">
      <c r="A741">
        <v>1861</v>
      </c>
      <c r="B741" s="17"/>
      <c r="C741" t="s">
        <v>2610</v>
      </c>
      <c r="D741" t="s">
        <v>2611</v>
      </c>
      <c r="F741" t="s">
        <v>7</v>
      </c>
      <c r="G741" t="s">
        <v>147</v>
      </c>
      <c r="H741" t="s">
        <v>2612</v>
      </c>
      <c r="J741" t="s">
        <v>2613</v>
      </c>
      <c r="L741" t="s">
        <v>147</v>
      </c>
    </row>
    <row r="742" spans="1:12" ht="12.75">
      <c r="A742">
        <v>1861</v>
      </c>
      <c r="B742" s="17"/>
      <c r="C742" t="s">
        <v>2912</v>
      </c>
      <c r="D742" t="s">
        <v>1329</v>
      </c>
      <c r="F742" t="s">
        <v>1330</v>
      </c>
      <c r="G742" t="s">
        <v>147</v>
      </c>
      <c r="H742" t="s">
        <v>549</v>
      </c>
      <c r="L742" t="s">
        <v>1630</v>
      </c>
    </row>
    <row r="743" spans="1:12" ht="12.75">
      <c r="A743">
        <v>1861</v>
      </c>
      <c r="B743" s="17">
        <v>1</v>
      </c>
      <c r="C743" s="1">
        <v>37309</v>
      </c>
      <c r="D743" t="s">
        <v>550</v>
      </c>
      <c r="E743">
        <v>36</v>
      </c>
      <c r="F743" t="s">
        <v>2369</v>
      </c>
      <c r="G743" t="s">
        <v>147</v>
      </c>
      <c r="H743" t="s">
        <v>551</v>
      </c>
      <c r="J743" t="s">
        <v>431</v>
      </c>
      <c r="K743" t="s">
        <v>1785</v>
      </c>
      <c r="L743" t="s">
        <v>147</v>
      </c>
    </row>
    <row r="744" spans="1:12" ht="12.75">
      <c r="A744">
        <v>1861</v>
      </c>
      <c r="B744" s="17">
        <v>2</v>
      </c>
      <c r="C744" s="1">
        <v>37351</v>
      </c>
      <c r="D744" t="s">
        <v>3255</v>
      </c>
      <c r="E744">
        <v>23</v>
      </c>
      <c r="F744" t="s">
        <v>3256</v>
      </c>
      <c r="G744" t="s">
        <v>147</v>
      </c>
      <c r="H744" t="s">
        <v>2144</v>
      </c>
      <c r="J744" t="s">
        <v>2145</v>
      </c>
      <c r="K744" t="s">
        <v>2146</v>
      </c>
      <c r="L744" t="s">
        <v>147</v>
      </c>
    </row>
    <row r="745" spans="1:12" ht="12.75">
      <c r="A745">
        <v>1861</v>
      </c>
      <c r="B745" s="17"/>
      <c r="C745" t="s">
        <v>2147</v>
      </c>
      <c r="D745" t="s">
        <v>2148</v>
      </c>
      <c r="F745" t="s">
        <v>2149</v>
      </c>
      <c r="G745" t="s">
        <v>147</v>
      </c>
      <c r="H745" t="s">
        <v>2150</v>
      </c>
      <c r="J745" t="s">
        <v>3048</v>
      </c>
      <c r="L745" t="s">
        <v>147</v>
      </c>
    </row>
    <row r="746" spans="1:12" ht="12.75">
      <c r="A746">
        <v>1861</v>
      </c>
      <c r="B746" s="17">
        <v>3</v>
      </c>
      <c r="C746" s="1">
        <v>37372</v>
      </c>
      <c r="D746" t="s">
        <v>2913</v>
      </c>
      <c r="E746">
        <v>36</v>
      </c>
      <c r="F746" t="s">
        <v>708</v>
      </c>
      <c r="G746" t="s">
        <v>1630</v>
      </c>
      <c r="H746" t="s">
        <v>3049</v>
      </c>
      <c r="J746" t="s">
        <v>3050</v>
      </c>
      <c r="K746" t="s">
        <v>2455</v>
      </c>
      <c r="L746" t="s">
        <v>147</v>
      </c>
    </row>
    <row r="747" spans="1:12" ht="12.75">
      <c r="A747">
        <v>1861</v>
      </c>
      <c r="B747" s="17">
        <v>4</v>
      </c>
      <c r="C747" s="1">
        <v>37391</v>
      </c>
      <c r="D747" t="s">
        <v>3051</v>
      </c>
      <c r="E747">
        <v>24</v>
      </c>
      <c r="F747" t="s">
        <v>2369</v>
      </c>
      <c r="G747" t="s">
        <v>147</v>
      </c>
      <c r="H747" t="s">
        <v>3052</v>
      </c>
      <c r="J747" t="s">
        <v>3053</v>
      </c>
      <c r="K747" t="s">
        <v>2230</v>
      </c>
      <c r="L747" t="s">
        <v>147</v>
      </c>
    </row>
    <row r="748" spans="1:12" ht="12.75">
      <c r="A748">
        <v>1861</v>
      </c>
      <c r="B748" s="17"/>
      <c r="C748" t="s">
        <v>3054</v>
      </c>
      <c r="D748" t="s">
        <v>3055</v>
      </c>
      <c r="E748">
        <v>26</v>
      </c>
      <c r="F748" t="s">
        <v>2455</v>
      </c>
      <c r="G748" t="s">
        <v>147</v>
      </c>
      <c r="H748" t="s">
        <v>2944</v>
      </c>
      <c r="J748" t="s">
        <v>666</v>
      </c>
      <c r="K748" t="s">
        <v>2455</v>
      </c>
      <c r="L748" t="s">
        <v>147</v>
      </c>
    </row>
    <row r="749" spans="1:12" ht="12.75">
      <c r="A749">
        <v>1861</v>
      </c>
      <c r="B749" s="17"/>
      <c r="C749" t="s">
        <v>2945</v>
      </c>
      <c r="D749" t="s">
        <v>2946</v>
      </c>
      <c r="F749" t="s">
        <v>2215</v>
      </c>
      <c r="G749" t="s">
        <v>147</v>
      </c>
      <c r="H749" t="s">
        <v>2947</v>
      </c>
      <c r="J749" t="s">
        <v>2948</v>
      </c>
      <c r="L749" t="s">
        <v>147</v>
      </c>
    </row>
    <row r="750" spans="1:12" ht="12.75">
      <c r="A750">
        <v>1861</v>
      </c>
      <c r="B750" s="17">
        <v>5</v>
      </c>
      <c r="C750" s="1">
        <v>37526</v>
      </c>
      <c r="D750" t="s">
        <v>108</v>
      </c>
      <c r="E750">
        <v>20</v>
      </c>
      <c r="F750" t="s">
        <v>2455</v>
      </c>
      <c r="G750" t="s">
        <v>147</v>
      </c>
      <c r="H750" t="s">
        <v>109</v>
      </c>
      <c r="J750" t="s">
        <v>110</v>
      </c>
      <c r="K750" t="s">
        <v>2230</v>
      </c>
      <c r="L750" t="s">
        <v>147</v>
      </c>
    </row>
    <row r="751" spans="1:12" ht="12.75">
      <c r="A751">
        <v>1861</v>
      </c>
      <c r="B751" s="17">
        <v>6</v>
      </c>
      <c r="C751" s="1">
        <v>37568</v>
      </c>
      <c r="D751" t="s">
        <v>1663</v>
      </c>
      <c r="E751">
        <v>74</v>
      </c>
      <c r="G751" t="s">
        <v>1630</v>
      </c>
      <c r="H751" t="s">
        <v>1664</v>
      </c>
      <c r="L751" t="s">
        <v>1630</v>
      </c>
    </row>
    <row r="752" spans="1:12" ht="12.75">
      <c r="A752">
        <v>1861</v>
      </c>
      <c r="B752" s="17">
        <v>7</v>
      </c>
      <c r="C752" s="1">
        <v>37575</v>
      </c>
      <c r="D752" t="s">
        <v>1665</v>
      </c>
      <c r="E752">
        <v>30</v>
      </c>
      <c r="F752" t="s">
        <v>2369</v>
      </c>
      <c r="G752" t="s">
        <v>147</v>
      </c>
      <c r="H752" t="s">
        <v>667</v>
      </c>
      <c r="J752" t="s">
        <v>1666</v>
      </c>
      <c r="K752" t="s">
        <v>1667</v>
      </c>
      <c r="L752" t="s">
        <v>147</v>
      </c>
    </row>
    <row r="753" spans="1:12" ht="12.75">
      <c r="A753">
        <v>1861</v>
      </c>
      <c r="B753" s="17">
        <v>8</v>
      </c>
      <c r="C753" s="1">
        <v>37575</v>
      </c>
      <c r="D753" t="s">
        <v>1668</v>
      </c>
      <c r="E753">
        <v>22</v>
      </c>
      <c r="F753" t="s">
        <v>708</v>
      </c>
      <c r="G753" t="s">
        <v>147</v>
      </c>
      <c r="H753" t="s">
        <v>1669</v>
      </c>
      <c r="J753" t="s">
        <v>1504</v>
      </c>
      <c r="K753" t="s">
        <v>2455</v>
      </c>
      <c r="L753" t="s">
        <v>147</v>
      </c>
    </row>
    <row r="754" spans="1:12" ht="12.75">
      <c r="A754">
        <v>1861</v>
      </c>
      <c r="B754" s="17">
        <v>9</v>
      </c>
      <c r="C754" s="1">
        <v>37575</v>
      </c>
      <c r="D754" t="s">
        <v>1505</v>
      </c>
      <c r="E754">
        <v>26</v>
      </c>
      <c r="F754" t="s">
        <v>1667</v>
      </c>
      <c r="G754" t="s">
        <v>147</v>
      </c>
      <c r="H754" t="s">
        <v>2780</v>
      </c>
      <c r="J754" t="s">
        <v>668</v>
      </c>
      <c r="K754" t="s">
        <v>708</v>
      </c>
      <c r="L754" t="s">
        <v>147</v>
      </c>
    </row>
    <row r="755" spans="1:12" ht="12.75">
      <c r="A755">
        <v>1861</v>
      </c>
      <c r="B755" s="17">
        <v>10</v>
      </c>
      <c r="C755" s="1">
        <v>37580</v>
      </c>
      <c r="D755" t="s">
        <v>669</v>
      </c>
      <c r="E755">
        <v>26</v>
      </c>
      <c r="F755" t="s">
        <v>2230</v>
      </c>
      <c r="G755" t="s">
        <v>147</v>
      </c>
      <c r="H755" t="s">
        <v>1138</v>
      </c>
      <c r="J755" t="s">
        <v>1139</v>
      </c>
      <c r="K755" t="s">
        <v>1785</v>
      </c>
      <c r="L755" t="s">
        <v>147</v>
      </c>
    </row>
    <row r="756" spans="1:12" ht="12.75">
      <c r="A756">
        <v>1861</v>
      </c>
      <c r="B756" s="17"/>
      <c r="C756" t="s">
        <v>1140</v>
      </c>
      <c r="D756" t="s">
        <v>1141</v>
      </c>
      <c r="F756" t="s">
        <v>2655</v>
      </c>
      <c r="G756" t="s">
        <v>147</v>
      </c>
      <c r="H756" t="s">
        <v>1142</v>
      </c>
      <c r="J756" t="s">
        <v>372</v>
      </c>
      <c r="K756" t="s">
        <v>373</v>
      </c>
      <c r="L756" t="s">
        <v>147</v>
      </c>
    </row>
    <row r="757" spans="1:12" ht="12.75">
      <c r="A757">
        <v>1861</v>
      </c>
      <c r="B757" s="17">
        <v>11</v>
      </c>
      <c r="C757" s="1">
        <v>37608</v>
      </c>
      <c r="D757" t="s">
        <v>374</v>
      </c>
      <c r="E757">
        <v>27</v>
      </c>
      <c r="F757" t="s">
        <v>375</v>
      </c>
      <c r="G757" t="s">
        <v>147</v>
      </c>
      <c r="H757" t="s">
        <v>376</v>
      </c>
      <c r="J757" t="s">
        <v>377</v>
      </c>
      <c r="K757" t="s">
        <v>1785</v>
      </c>
      <c r="L757" t="s">
        <v>147</v>
      </c>
    </row>
    <row r="758" spans="1:12" ht="12.75">
      <c r="A758">
        <v>1861</v>
      </c>
      <c r="B758" s="17">
        <v>12</v>
      </c>
      <c r="C758" s="1">
        <v>37603</v>
      </c>
      <c r="D758" t="s">
        <v>613</v>
      </c>
      <c r="E758">
        <v>45</v>
      </c>
      <c r="F758" t="s">
        <v>1866</v>
      </c>
      <c r="G758" t="s">
        <v>1630</v>
      </c>
      <c r="H758" t="s">
        <v>614</v>
      </c>
      <c r="J758" t="s">
        <v>431</v>
      </c>
      <c r="K758" t="s">
        <v>1785</v>
      </c>
      <c r="L758" t="s">
        <v>147</v>
      </c>
    </row>
    <row r="759" spans="1:12" ht="12.75">
      <c r="A759">
        <v>1862</v>
      </c>
      <c r="B759" s="17"/>
      <c r="C759" t="s">
        <v>3069</v>
      </c>
      <c r="D759" t="s">
        <v>3070</v>
      </c>
      <c r="F759" t="s">
        <v>2655</v>
      </c>
      <c r="G759" t="s">
        <v>147</v>
      </c>
      <c r="H759" t="s">
        <v>1291</v>
      </c>
      <c r="J759" t="s">
        <v>1290</v>
      </c>
      <c r="K759" t="s">
        <v>2655</v>
      </c>
      <c r="L759" t="s">
        <v>147</v>
      </c>
    </row>
    <row r="760" spans="1:12" ht="12.75">
      <c r="A760">
        <v>1862</v>
      </c>
      <c r="B760" s="17"/>
      <c r="C760" t="s">
        <v>3043</v>
      </c>
      <c r="D760" t="s">
        <v>1769</v>
      </c>
      <c r="F760" t="s">
        <v>1770</v>
      </c>
      <c r="G760" t="s">
        <v>147</v>
      </c>
      <c r="H760" t="s">
        <v>1771</v>
      </c>
      <c r="J760" t="s">
        <v>1772</v>
      </c>
      <c r="L760" t="s">
        <v>147</v>
      </c>
    </row>
    <row r="761" spans="1:12" ht="12.75">
      <c r="A761">
        <v>1862</v>
      </c>
      <c r="B761" s="17">
        <v>1</v>
      </c>
      <c r="C761" s="1">
        <v>37336</v>
      </c>
      <c r="D761" t="s">
        <v>2949</v>
      </c>
      <c r="E761">
        <v>26</v>
      </c>
      <c r="F761" t="s">
        <v>2230</v>
      </c>
      <c r="G761" t="s">
        <v>147</v>
      </c>
      <c r="H761" t="s">
        <v>2950</v>
      </c>
      <c r="J761" t="s">
        <v>2951</v>
      </c>
      <c r="K761" t="s">
        <v>2455</v>
      </c>
      <c r="L761" t="s">
        <v>147</v>
      </c>
    </row>
    <row r="762" spans="1:12" ht="12.75">
      <c r="A762">
        <v>1862</v>
      </c>
      <c r="B762" s="17"/>
      <c r="C762" t="s">
        <v>2952</v>
      </c>
      <c r="D762" t="s">
        <v>1640</v>
      </c>
      <c r="F762" t="s">
        <v>1641</v>
      </c>
      <c r="G762" t="s">
        <v>147</v>
      </c>
      <c r="H762" t="s">
        <v>3056</v>
      </c>
      <c r="K762" t="s">
        <v>1641</v>
      </c>
      <c r="L762" t="s">
        <v>1630</v>
      </c>
    </row>
    <row r="763" spans="1:12" ht="12.75">
      <c r="A763">
        <v>1862</v>
      </c>
      <c r="B763" s="17"/>
      <c r="C763" t="s">
        <v>2952</v>
      </c>
      <c r="D763" t="s">
        <v>2104</v>
      </c>
      <c r="F763" t="s">
        <v>2215</v>
      </c>
      <c r="G763" t="s">
        <v>147</v>
      </c>
      <c r="H763" t="s">
        <v>2105</v>
      </c>
      <c r="J763" t="s">
        <v>2888</v>
      </c>
      <c r="K763" t="s">
        <v>2889</v>
      </c>
      <c r="L763" t="s">
        <v>147</v>
      </c>
    </row>
    <row r="764" spans="1:12" ht="12.75">
      <c r="A764">
        <v>1862</v>
      </c>
      <c r="B764" s="17">
        <v>2</v>
      </c>
      <c r="C764" s="1">
        <v>37385</v>
      </c>
      <c r="D764" t="s">
        <v>2890</v>
      </c>
      <c r="E764">
        <v>25</v>
      </c>
      <c r="F764" t="s">
        <v>2230</v>
      </c>
      <c r="G764" t="s">
        <v>147</v>
      </c>
      <c r="H764" t="s">
        <v>808</v>
      </c>
      <c r="J764" t="s">
        <v>1774</v>
      </c>
      <c r="K764" t="s">
        <v>2455</v>
      </c>
      <c r="L764" t="s">
        <v>147</v>
      </c>
    </row>
    <row r="765" spans="1:12" ht="12.75">
      <c r="A765">
        <v>1862</v>
      </c>
      <c r="B765" s="17">
        <v>3</v>
      </c>
      <c r="C765" s="1">
        <v>37441</v>
      </c>
      <c r="D765" t="s">
        <v>3057</v>
      </c>
      <c r="E765">
        <v>24</v>
      </c>
      <c r="F765" t="s">
        <v>1667</v>
      </c>
      <c r="G765" t="s">
        <v>147</v>
      </c>
      <c r="H765" t="s">
        <v>271</v>
      </c>
      <c r="J765" t="s">
        <v>1536</v>
      </c>
      <c r="L765" t="s">
        <v>147</v>
      </c>
    </row>
    <row r="766" spans="1:12" ht="12.75">
      <c r="A766">
        <v>1862</v>
      </c>
      <c r="B766" s="17">
        <v>4</v>
      </c>
      <c r="C766" s="1">
        <v>37460</v>
      </c>
      <c r="D766" t="s">
        <v>1537</v>
      </c>
      <c r="E766">
        <v>24</v>
      </c>
      <c r="F766" t="s">
        <v>2230</v>
      </c>
      <c r="G766" t="s">
        <v>147</v>
      </c>
      <c r="H766" t="s">
        <v>1538</v>
      </c>
      <c r="J766" t="s">
        <v>3058</v>
      </c>
      <c r="K766" t="s">
        <v>1866</v>
      </c>
      <c r="L766" t="s">
        <v>147</v>
      </c>
    </row>
    <row r="767" spans="1:12" ht="12.75">
      <c r="A767">
        <v>1862</v>
      </c>
      <c r="B767" s="17"/>
      <c r="C767" t="s">
        <v>1539</v>
      </c>
      <c r="D767" t="s">
        <v>3289</v>
      </c>
      <c r="F767" t="s">
        <v>3291</v>
      </c>
      <c r="G767" t="s">
        <v>147</v>
      </c>
      <c r="H767" t="s">
        <v>3290</v>
      </c>
      <c r="J767" t="s">
        <v>3059</v>
      </c>
      <c r="K767" t="s">
        <v>3060</v>
      </c>
      <c r="L767" t="s">
        <v>147</v>
      </c>
    </row>
    <row r="768" spans="1:12" ht="12.75">
      <c r="A768">
        <v>1862</v>
      </c>
      <c r="B768" s="17">
        <v>5</v>
      </c>
      <c r="C768" t="s">
        <v>3061</v>
      </c>
      <c r="D768" t="s">
        <v>3292</v>
      </c>
      <c r="E768">
        <v>27</v>
      </c>
      <c r="F768" t="s">
        <v>1667</v>
      </c>
      <c r="G768" t="s">
        <v>147</v>
      </c>
      <c r="H768" t="s">
        <v>3293</v>
      </c>
      <c r="J768" t="s">
        <v>3294</v>
      </c>
      <c r="K768" t="s">
        <v>2230</v>
      </c>
      <c r="L768" t="s">
        <v>147</v>
      </c>
    </row>
    <row r="769" spans="1:12" ht="12.75">
      <c r="A769">
        <v>1862</v>
      </c>
      <c r="B769" s="17"/>
      <c r="D769" t="s">
        <v>3295</v>
      </c>
      <c r="F769" t="s">
        <v>2215</v>
      </c>
      <c r="G769" t="s">
        <v>147</v>
      </c>
      <c r="H769" t="s">
        <v>3251</v>
      </c>
      <c r="J769" t="s">
        <v>1481</v>
      </c>
      <c r="L769" t="s">
        <v>147</v>
      </c>
    </row>
    <row r="770" spans="1:12" ht="12.75">
      <c r="A770">
        <v>1862</v>
      </c>
      <c r="B770" s="17">
        <v>6</v>
      </c>
      <c r="C770" s="1">
        <v>37558</v>
      </c>
      <c r="D770" t="s">
        <v>664</v>
      </c>
      <c r="E770">
        <v>24</v>
      </c>
      <c r="F770" t="s">
        <v>1667</v>
      </c>
      <c r="G770" t="s">
        <v>147</v>
      </c>
      <c r="H770" t="s">
        <v>2745</v>
      </c>
      <c r="J770" t="s">
        <v>2210</v>
      </c>
      <c r="K770" t="s">
        <v>2455</v>
      </c>
      <c r="L770" t="s">
        <v>147</v>
      </c>
    </row>
    <row r="771" spans="1:12" ht="12.75">
      <c r="A771">
        <v>1862</v>
      </c>
      <c r="B771" s="17">
        <v>7</v>
      </c>
      <c r="C771" s="1">
        <v>37546</v>
      </c>
      <c r="D771" t="s">
        <v>2251</v>
      </c>
      <c r="E771">
        <v>28</v>
      </c>
      <c r="F771" t="s">
        <v>1667</v>
      </c>
      <c r="G771" t="s">
        <v>147</v>
      </c>
      <c r="H771" t="s">
        <v>2252</v>
      </c>
      <c r="J771" t="s">
        <v>2253</v>
      </c>
      <c r="K771" t="s">
        <v>2455</v>
      </c>
      <c r="L771" t="s">
        <v>147</v>
      </c>
    </row>
    <row r="772" spans="1:12" ht="12.75">
      <c r="A772">
        <v>1862</v>
      </c>
      <c r="B772" s="17"/>
      <c r="C772" t="s">
        <v>2254</v>
      </c>
      <c r="D772" t="s">
        <v>2255</v>
      </c>
      <c r="F772" t="s">
        <v>1545</v>
      </c>
      <c r="G772" t="s">
        <v>147</v>
      </c>
      <c r="H772" t="s">
        <v>1546</v>
      </c>
      <c r="L772" t="s">
        <v>1630</v>
      </c>
    </row>
    <row r="773" spans="1:13" ht="12.75">
      <c r="A773">
        <v>1862</v>
      </c>
      <c r="B773" s="17">
        <v>8</v>
      </c>
      <c r="C773" s="1">
        <v>37588</v>
      </c>
      <c r="D773" t="s">
        <v>1547</v>
      </c>
      <c r="E773">
        <v>24</v>
      </c>
      <c r="F773" t="s">
        <v>1785</v>
      </c>
      <c r="G773" t="s">
        <v>147</v>
      </c>
      <c r="H773" t="s">
        <v>3062</v>
      </c>
      <c r="J773" t="s">
        <v>1548</v>
      </c>
      <c r="K773" t="s">
        <v>2455</v>
      </c>
      <c r="L773" t="s">
        <v>147</v>
      </c>
      <c r="M773" t="s">
        <v>289</v>
      </c>
    </row>
    <row r="774" spans="1:12" ht="12.75">
      <c r="A774">
        <v>1862</v>
      </c>
      <c r="B774" s="17">
        <v>9</v>
      </c>
      <c r="C774" s="1">
        <v>37602</v>
      </c>
      <c r="D774" t="s">
        <v>290</v>
      </c>
      <c r="E774">
        <v>25</v>
      </c>
      <c r="F774" t="s">
        <v>2455</v>
      </c>
      <c r="G774" t="s">
        <v>147</v>
      </c>
      <c r="H774" t="s">
        <v>291</v>
      </c>
      <c r="J774" t="s">
        <v>3063</v>
      </c>
      <c r="K774" t="s">
        <v>2455</v>
      </c>
      <c r="L774" t="s">
        <v>147</v>
      </c>
    </row>
    <row r="775" spans="1:13" ht="12.75">
      <c r="A775">
        <v>1862</v>
      </c>
      <c r="B775" s="17">
        <v>10</v>
      </c>
      <c r="C775" s="1">
        <v>37595</v>
      </c>
      <c r="D775" t="s">
        <v>1932</v>
      </c>
      <c r="E775">
        <v>32</v>
      </c>
      <c r="F775" t="s">
        <v>2455</v>
      </c>
      <c r="G775" t="s">
        <v>147</v>
      </c>
      <c r="H775" t="s">
        <v>1092</v>
      </c>
      <c r="J775" t="s">
        <v>1093</v>
      </c>
      <c r="K775" t="s">
        <v>2455</v>
      </c>
      <c r="L775" t="s">
        <v>147</v>
      </c>
      <c r="M775" t="s">
        <v>779</v>
      </c>
    </row>
    <row r="776" spans="1:12" ht="12.75">
      <c r="A776">
        <v>1863</v>
      </c>
      <c r="B776" s="17">
        <v>1</v>
      </c>
      <c r="C776" s="1">
        <v>37265</v>
      </c>
      <c r="D776" t="s">
        <v>2920</v>
      </c>
      <c r="E776">
        <v>26</v>
      </c>
      <c r="G776" t="s">
        <v>147</v>
      </c>
      <c r="H776" t="s">
        <v>2921</v>
      </c>
      <c r="I776">
        <v>35</v>
      </c>
      <c r="J776" t="s">
        <v>2922</v>
      </c>
      <c r="L776" t="s">
        <v>147</v>
      </c>
    </row>
    <row r="777" spans="1:12" ht="12.75">
      <c r="A777">
        <v>1863</v>
      </c>
      <c r="B777" s="17">
        <v>2</v>
      </c>
      <c r="C777" s="1">
        <v>37279</v>
      </c>
      <c r="D777" t="s">
        <v>879</v>
      </c>
      <c r="E777">
        <v>46</v>
      </c>
      <c r="F777" t="s">
        <v>708</v>
      </c>
      <c r="G777" t="s">
        <v>1630</v>
      </c>
      <c r="H777" t="s">
        <v>880</v>
      </c>
      <c r="I777">
        <v>26</v>
      </c>
      <c r="J777" t="s">
        <v>881</v>
      </c>
      <c r="K777" t="s">
        <v>2455</v>
      </c>
      <c r="L777" t="s">
        <v>147</v>
      </c>
    </row>
    <row r="778" spans="1:12" ht="12.75">
      <c r="A778">
        <v>1863</v>
      </c>
      <c r="B778" s="17">
        <v>3</v>
      </c>
      <c r="C778" s="1">
        <v>37293</v>
      </c>
      <c r="D778" t="s">
        <v>885</v>
      </c>
      <c r="E778">
        <v>26</v>
      </c>
      <c r="G778" t="s">
        <v>147</v>
      </c>
      <c r="H778" t="s">
        <v>886</v>
      </c>
      <c r="I778">
        <v>25</v>
      </c>
      <c r="J778" t="s">
        <v>887</v>
      </c>
      <c r="K778" t="s">
        <v>2455</v>
      </c>
      <c r="L778" t="s">
        <v>147</v>
      </c>
    </row>
    <row r="779" spans="1:12" ht="12.75">
      <c r="A779">
        <v>1863</v>
      </c>
      <c r="B779" s="17"/>
      <c r="C779" t="s">
        <v>888</v>
      </c>
      <c r="D779" t="s">
        <v>148</v>
      </c>
      <c r="F779" t="s">
        <v>978</v>
      </c>
      <c r="G779" t="s">
        <v>147</v>
      </c>
      <c r="H779" t="s">
        <v>455</v>
      </c>
      <c r="J779" t="s">
        <v>456</v>
      </c>
      <c r="L779" t="s">
        <v>147</v>
      </c>
    </row>
    <row r="780" spans="1:12" ht="12.75">
      <c r="A780">
        <v>1863</v>
      </c>
      <c r="B780" s="17"/>
      <c r="C780" t="s">
        <v>155</v>
      </c>
      <c r="D780" t="s">
        <v>457</v>
      </c>
      <c r="F780" t="s">
        <v>2149</v>
      </c>
      <c r="G780" t="s">
        <v>147</v>
      </c>
      <c r="H780" t="s">
        <v>458</v>
      </c>
      <c r="J780" t="s">
        <v>459</v>
      </c>
      <c r="L780" t="s">
        <v>147</v>
      </c>
    </row>
    <row r="781" spans="1:12" ht="12.75">
      <c r="A781">
        <v>1863</v>
      </c>
      <c r="B781" s="17">
        <v>4</v>
      </c>
      <c r="C781" t="s">
        <v>155</v>
      </c>
      <c r="D781" t="s">
        <v>2634</v>
      </c>
      <c r="E781">
        <v>26</v>
      </c>
      <c r="F781" t="s">
        <v>1667</v>
      </c>
      <c r="G781" t="s">
        <v>147</v>
      </c>
      <c r="H781" t="s">
        <v>2635</v>
      </c>
      <c r="I781">
        <v>23</v>
      </c>
      <c r="J781" t="s">
        <v>2636</v>
      </c>
      <c r="K781" t="s">
        <v>2455</v>
      </c>
      <c r="L781" t="s">
        <v>147</v>
      </c>
    </row>
    <row r="782" spans="1:12" ht="12.75">
      <c r="A782">
        <v>1863</v>
      </c>
      <c r="B782" s="17"/>
      <c r="C782" t="s">
        <v>2637</v>
      </c>
      <c r="D782" t="s">
        <v>2638</v>
      </c>
      <c r="F782" t="s">
        <v>1719</v>
      </c>
      <c r="G782" t="s">
        <v>1630</v>
      </c>
      <c r="H782" t="s">
        <v>1720</v>
      </c>
      <c r="J782" t="s">
        <v>36</v>
      </c>
      <c r="L782" t="s">
        <v>147</v>
      </c>
    </row>
    <row r="783" spans="1:12" ht="12.75">
      <c r="A783">
        <v>1863</v>
      </c>
      <c r="B783" s="17"/>
      <c r="C783" t="s">
        <v>37</v>
      </c>
      <c r="D783" t="s">
        <v>38</v>
      </c>
      <c r="F783" t="s">
        <v>39</v>
      </c>
      <c r="G783" t="s">
        <v>147</v>
      </c>
      <c r="H783" t="s">
        <v>40</v>
      </c>
      <c r="J783" t="s">
        <v>41</v>
      </c>
      <c r="L783" t="s">
        <v>147</v>
      </c>
    </row>
    <row r="784" spans="1:12" ht="12.75">
      <c r="A784">
        <v>1863</v>
      </c>
      <c r="B784" s="17"/>
      <c r="C784" t="s">
        <v>42</v>
      </c>
      <c r="D784" t="s">
        <v>43</v>
      </c>
      <c r="F784" t="s">
        <v>2149</v>
      </c>
      <c r="G784" t="s">
        <v>1630</v>
      </c>
      <c r="H784" t="s">
        <v>44</v>
      </c>
      <c r="J784" t="s">
        <v>45</v>
      </c>
      <c r="L784" t="s">
        <v>147</v>
      </c>
    </row>
    <row r="785" spans="1:12" ht="12.75">
      <c r="A785">
        <v>1863</v>
      </c>
      <c r="B785" s="17"/>
      <c r="C785" t="s">
        <v>46</v>
      </c>
      <c r="D785" t="s">
        <v>977</v>
      </c>
      <c r="F785" t="s">
        <v>978</v>
      </c>
      <c r="G785" t="s">
        <v>147</v>
      </c>
      <c r="H785" t="s">
        <v>979</v>
      </c>
      <c r="J785" t="s">
        <v>370</v>
      </c>
      <c r="L785" t="s">
        <v>147</v>
      </c>
    </row>
    <row r="786" spans="1:12" ht="12.75">
      <c r="A786">
        <v>1863</v>
      </c>
      <c r="B786" s="17">
        <v>5</v>
      </c>
      <c r="C786" s="1">
        <v>37482</v>
      </c>
      <c r="D786" t="s">
        <v>371</v>
      </c>
      <c r="E786">
        <v>29</v>
      </c>
      <c r="F786" t="s">
        <v>2230</v>
      </c>
      <c r="G786" t="s">
        <v>147</v>
      </c>
      <c r="H786" t="s">
        <v>2643</v>
      </c>
      <c r="I786">
        <v>43</v>
      </c>
      <c r="K786" t="s">
        <v>708</v>
      </c>
      <c r="L786" t="s">
        <v>1630</v>
      </c>
    </row>
    <row r="787" spans="1:12" ht="12.75">
      <c r="A787">
        <v>1863</v>
      </c>
      <c r="B787" s="17">
        <v>6</v>
      </c>
      <c r="C787" s="1">
        <v>37559</v>
      </c>
      <c r="D787" t="s">
        <v>2644</v>
      </c>
      <c r="E787">
        <v>26</v>
      </c>
      <c r="F787" t="s">
        <v>2455</v>
      </c>
      <c r="G787" t="s">
        <v>147</v>
      </c>
      <c r="H787" t="s">
        <v>2645</v>
      </c>
      <c r="I787">
        <v>23</v>
      </c>
      <c r="J787" t="s">
        <v>1383</v>
      </c>
      <c r="K787" t="s">
        <v>2455</v>
      </c>
      <c r="L787" t="s">
        <v>147</v>
      </c>
    </row>
    <row r="788" spans="1:12" ht="12.75">
      <c r="A788">
        <v>1863</v>
      </c>
      <c r="B788" s="17">
        <v>7</v>
      </c>
      <c r="C788" s="1">
        <v>37566</v>
      </c>
      <c r="D788" t="s">
        <v>1384</v>
      </c>
      <c r="E788">
        <v>26</v>
      </c>
      <c r="F788" t="s">
        <v>1667</v>
      </c>
      <c r="G788" t="s">
        <v>147</v>
      </c>
      <c r="H788" t="s">
        <v>1385</v>
      </c>
      <c r="I788">
        <v>20</v>
      </c>
      <c r="J788" t="s">
        <v>1386</v>
      </c>
      <c r="K788" t="s">
        <v>2230</v>
      </c>
      <c r="L788" t="s">
        <v>147</v>
      </c>
    </row>
    <row r="789" spans="1:12" ht="12.75">
      <c r="A789">
        <v>1863</v>
      </c>
      <c r="B789" s="17">
        <v>8</v>
      </c>
      <c r="C789" s="1">
        <v>37573</v>
      </c>
      <c r="D789" t="s">
        <v>1387</v>
      </c>
      <c r="E789">
        <v>24</v>
      </c>
      <c r="F789" t="s">
        <v>1667</v>
      </c>
      <c r="G789" t="s">
        <v>147</v>
      </c>
      <c r="H789" t="s">
        <v>1388</v>
      </c>
      <c r="I789">
        <v>27</v>
      </c>
      <c r="J789" t="s">
        <v>229</v>
      </c>
      <c r="L789" t="s">
        <v>147</v>
      </c>
    </row>
    <row r="790" spans="1:12" ht="12.75">
      <c r="A790">
        <v>1863</v>
      </c>
      <c r="B790" s="17">
        <v>9</v>
      </c>
      <c r="C790" s="1">
        <v>37573</v>
      </c>
      <c r="D790" t="s">
        <v>661</v>
      </c>
      <c r="E790">
        <v>36</v>
      </c>
      <c r="F790" t="s">
        <v>708</v>
      </c>
      <c r="G790" t="s">
        <v>1630</v>
      </c>
      <c r="H790" t="s">
        <v>662</v>
      </c>
      <c r="I790">
        <v>32</v>
      </c>
      <c r="J790" t="s">
        <v>663</v>
      </c>
      <c r="L790" t="s">
        <v>147</v>
      </c>
    </row>
    <row r="791" spans="1:12" ht="12.75">
      <c r="A791">
        <v>1863</v>
      </c>
      <c r="B791" s="17"/>
      <c r="C791" s="1" t="s">
        <v>2741</v>
      </c>
      <c r="D791" t="s">
        <v>2742</v>
      </c>
      <c r="E791">
        <v>27</v>
      </c>
      <c r="F791" t="s">
        <v>7</v>
      </c>
      <c r="G791" t="s">
        <v>147</v>
      </c>
      <c r="H791" t="s">
        <v>2743</v>
      </c>
      <c r="I791">
        <v>25</v>
      </c>
      <c r="J791" t="s">
        <v>2744</v>
      </c>
      <c r="L791" t="s">
        <v>147</v>
      </c>
    </row>
    <row r="792" spans="1:12" ht="12.75">
      <c r="A792">
        <v>1863</v>
      </c>
      <c r="B792" s="17">
        <v>10</v>
      </c>
      <c r="C792" s="1">
        <v>37594</v>
      </c>
      <c r="D792" t="s">
        <v>2283</v>
      </c>
      <c r="E792">
        <v>27</v>
      </c>
      <c r="F792" t="s">
        <v>1667</v>
      </c>
      <c r="G792" t="s">
        <v>147</v>
      </c>
      <c r="H792" t="s">
        <v>2284</v>
      </c>
      <c r="I792">
        <v>21</v>
      </c>
      <c r="J792" t="s">
        <v>2753</v>
      </c>
      <c r="K792" t="s">
        <v>708</v>
      </c>
      <c r="L792" t="s">
        <v>147</v>
      </c>
    </row>
    <row r="793" spans="1:12" ht="12.75">
      <c r="A793">
        <v>1863</v>
      </c>
      <c r="B793" s="17">
        <v>11</v>
      </c>
      <c r="C793" s="1">
        <v>37592</v>
      </c>
      <c r="D793" t="s">
        <v>2285</v>
      </c>
      <c r="E793">
        <v>25</v>
      </c>
      <c r="F793" t="s">
        <v>1667</v>
      </c>
      <c r="G793" t="s">
        <v>147</v>
      </c>
      <c r="H793" t="s">
        <v>2286</v>
      </c>
      <c r="I793">
        <v>27</v>
      </c>
      <c r="J793" t="s">
        <v>2287</v>
      </c>
      <c r="K793" t="s">
        <v>2455</v>
      </c>
      <c r="L793" t="s">
        <v>147</v>
      </c>
    </row>
    <row r="794" spans="1:12" ht="12.75">
      <c r="A794">
        <v>1863</v>
      </c>
      <c r="B794" s="17">
        <v>12</v>
      </c>
      <c r="C794" s="1">
        <v>37620</v>
      </c>
      <c r="D794" t="s">
        <v>2288</v>
      </c>
      <c r="E794">
        <v>26</v>
      </c>
      <c r="F794" t="s">
        <v>1667</v>
      </c>
      <c r="G794" t="s">
        <v>147</v>
      </c>
      <c r="H794" t="s">
        <v>2289</v>
      </c>
      <c r="I794">
        <v>26</v>
      </c>
      <c r="J794" t="s">
        <v>2754</v>
      </c>
      <c r="K794" t="s">
        <v>2230</v>
      </c>
      <c r="L794" t="s">
        <v>147</v>
      </c>
    </row>
    <row r="795" spans="1:12" ht="12.75">
      <c r="A795">
        <v>1864</v>
      </c>
      <c r="B795" s="17">
        <v>1</v>
      </c>
      <c r="C795" s="1">
        <v>37278</v>
      </c>
      <c r="D795" t="s">
        <v>117</v>
      </c>
      <c r="E795">
        <v>27</v>
      </c>
      <c r="F795" t="s">
        <v>708</v>
      </c>
      <c r="G795" t="s">
        <v>1630</v>
      </c>
      <c r="H795" t="s">
        <v>3183</v>
      </c>
      <c r="I795">
        <v>21</v>
      </c>
      <c r="J795" t="s">
        <v>118</v>
      </c>
      <c r="K795" t="s">
        <v>1466</v>
      </c>
      <c r="L795" t="s">
        <v>147</v>
      </c>
    </row>
    <row r="796" spans="1:12" ht="12.75">
      <c r="A796">
        <v>1864</v>
      </c>
      <c r="B796" s="17">
        <v>2</v>
      </c>
      <c r="C796" s="1">
        <v>37278</v>
      </c>
      <c r="D796" t="s">
        <v>2351</v>
      </c>
      <c r="E796">
        <v>23</v>
      </c>
      <c r="F796" t="s">
        <v>1466</v>
      </c>
      <c r="G796" t="s">
        <v>147</v>
      </c>
      <c r="H796" t="s">
        <v>2352</v>
      </c>
      <c r="I796">
        <v>20</v>
      </c>
      <c r="J796" t="s">
        <v>2353</v>
      </c>
      <c r="K796" t="s">
        <v>2230</v>
      </c>
      <c r="L796" t="s">
        <v>147</v>
      </c>
    </row>
    <row r="797" spans="1:12" ht="12.75">
      <c r="A797">
        <v>1864</v>
      </c>
      <c r="B797" s="17"/>
      <c r="C797" t="s">
        <v>2331</v>
      </c>
      <c r="D797" t="s">
        <v>2332</v>
      </c>
      <c r="E797">
        <v>25</v>
      </c>
      <c r="F797" t="s">
        <v>2333</v>
      </c>
      <c r="G797" t="s">
        <v>147</v>
      </c>
      <c r="H797" t="s">
        <v>2334</v>
      </c>
      <c r="I797">
        <v>27</v>
      </c>
      <c r="L797" t="s">
        <v>1630</v>
      </c>
    </row>
    <row r="798" spans="1:12" ht="12.75">
      <c r="A798">
        <v>1864</v>
      </c>
      <c r="B798" s="17"/>
      <c r="C798" t="s">
        <v>2335</v>
      </c>
      <c r="D798" t="s">
        <v>318</v>
      </c>
      <c r="E798">
        <v>28</v>
      </c>
      <c r="F798" t="s">
        <v>2333</v>
      </c>
      <c r="G798" t="s">
        <v>147</v>
      </c>
      <c r="H798" t="s">
        <v>319</v>
      </c>
      <c r="I798">
        <v>23</v>
      </c>
      <c r="J798" t="s">
        <v>320</v>
      </c>
      <c r="L798" t="s">
        <v>147</v>
      </c>
    </row>
    <row r="799" spans="1:12" ht="12.75">
      <c r="A799">
        <v>1864</v>
      </c>
      <c r="B799" s="17">
        <v>3</v>
      </c>
      <c r="C799" s="1">
        <v>37361</v>
      </c>
      <c r="D799" t="s">
        <v>321</v>
      </c>
      <c r="E799">
        <v>25</v>
      </c>
      <c r="F799" t="s">
        <v>2369</v>
      </c>
      <c r="G799" t="s">
        <v>147</v>
      </c>
      <c r="H799" t="s">
        <v>1750</v>
      </c>
      <c r="I799">
        <v>23</v>
      </c>
      <c r="J799" t="s">
        <v>1751</v>
      </c>
      <c r="K799" t="s">
        <v>708</v>
      </c>
      <c r="L799" t="s">
        <v>147</v>
      </c>
    </row>
    <row r="800" spans="1:12" ht="12.75">
      <c r="A800">
        <v>1864</v>
      </c>
      <c r="B800" s="17"/>
      <c r="C800" t="s">
        <v>119</v>
      </c>
      <c r="D800" t="s">
        <v>120</v>
      </c>
      <c r="F800" t="s">
        <v>1752</v>
      </c>
      <c r="G800" t="s">
        <v>147</v>
      </c>
      <c r="H800" t="s">
        <v>1753</v>
      </c>
      <c r="L800" t="s">
        <v>1754</v>
      </c>
    </row>
    <row r="801" spans="1:12" ht="12.75">
      <c r="A801">
        <v>1864</v>
      </c>
      <c r="B801" s="17">
        <v>4</v>
      </c>
      <c r="C801" s="1">
        <v>37379</v>
      </c>
      <c r="D801" t="s">
        <v>121</v>
      </c>
      <c r="E801">
        <v>28</v>
      </c>
      <c r="F801" t="s">
        <v>1725</v>
      </c>
      <c r="G801" t="s">
        <v>147</v>
      </c>
      <c r="H801" t="s">
        <v>3285</v>
      </c>
      <c r="I801">
        <v>31</v>
      </c>
      <c r="J801" t="s">
        <v>3286</v>
      </c>
      <c r="K801" t="s">
        <v>2455</v>
      </c>
      <c r="L801" t="s">
        <v>147</v>
      </c>
    </row>
    <row r="802" spans="1:13" ht="12.75">
      <c r="A802">
        <v>1864</v>
      </c>
      <c r="B802" s="17">
        <v>5</v>
      </c>
      <c r="C802" s="1">
        <v>37424</v>
      </c>
      <c r="D802" t="s">
        <v>3287</v>
      </c>
      <c r="H802" t="s">
        <v>3288</v>
      </c>
      <c r="I802">
        <v>16</v>
      </c>
      <c r="L802" t="s">
        <v>147</v>
      </c>
      <c r="M802" t="s">
        <v>122</v>
      </c>
    </row>
    <row r="803" spans="1:12" ht="12.75">
      <c r="A803">
        <v>1864</v>
      </c>
      <c r="B803" s="17">
        <v>6</v>
      </c>
      <c r="C803" s="1">
        <v>37431</v>
      </c>
      <c r="D803" t="s">
        <v>2798</v>
      </c>
      <c r="E803">
        <v>25</v>
      </c>
      <c r="F803" t="s">
        <v>2455</v>
      </c>
      <c r="G803" t="s">
        <v>147</v>
      </c>
      <c r="H803" t="s">
        <v>2799</v>
      </c>
      <c r="I803">
        <v>26</v>
      </c>
      <c r="J803" t="s">
        <v>2800</v>
      </c>
      <c r="K803" t="s">
        <v>2455</v>
      </c>
      <c r="L803" t="s">
        <v>147</v>
      </c>
    </row>
    <row r="804" spans="1:12" ht="12.75">
      <c r="A804">
        <v>1864</v>
      </c>
      <c r="B804" s="17">
        <v>7</v>
      </c>
      <c r="C804" s="1">
        <v>37431</v>
      </c>
      <c r="D804" t="s">
        <v>2801</v>
      </c>
      <c r="E804">
        <v>23</v>
      </c>
      <c r="F804" t="s">
        <v>708</v>
      </c>
      <c r="G804" t="s">
        <v>147</v>
      </c>
      <c r="H804" t="s">
        <v>2802</v>
      </c>
      <c r="I804">
        <v>21</v>
      </c>
      <c r="J804" t="s">
        <v>2803</v>
      </c>
      <c r="K804" t="s">
        <v>2455</v>
      </c>
      <c r="L804" t="s">
        <v>147</v>
      </c>
    </row>
    <row r="805" spans="1:12" ht="12.75">
      <c r="A805">
        <v>1864</v>
      </c>
      <c r="B805" s="17"/>
      <c r="C805" t="s">
        <v>2804</v>
      </c>
      <c r="D805" t="s">
        <v>2805</v>
      </c>
      <c r="F805" t="s">
        <v>2806</v>
      </c>
      <c r="G805" t="s">
        <v>1131</v>
      </c>
      <c r="H805" t="s">
        <v>2313</v>
      </c>
      <c r="J805" t="s">
        <v>3245</v>
      </c>
      <c r="L805" t="s">
        <v>147</v>
      </c>
    </row>
    <row r="806" spans="1:12" ht="12.75">
      <c r="A806">
        <v>1864</v>
      </c>
      <c r="B806" s="17">
        <v>8</v>
      </c>
      <c r="C806" s="1">
        <v>37515</v>
      </c>
      <c r="D806" t="s">
        <v>2314</v>
      </c>
      <c r="E806">
        <v>32</v>
      </c>
      <c r="F806" t="s">
        <v>2369</v>
      </c>
      <c r="G806" t="s">
        <v>147</v>
      </c>
      <c r="H806" t="s">
        <v>2315</v>
      </c>
      <c r="I806">
        <v>22</v>
      </c>
      <c r="J806" t="s">
        <v>3246</v>
      </c>
      <c r="K806" t="s">
        <v>2455</v>
      </c>
      <c r="L806" t="s">
        <v>147</v>
      </c>
    </row>
    <row r="807" spans="1:12" ht="12.75">
      <c r="A807">
        <v>1864</v>
      </c>
      <c r="B807" s="17">
        <v>9</v>
      </c>
      <c r="C807" s="1">
        <v>37527</v>
      </c>
      <c r="D807" t="s">
        <v>2316</v>
      </c>
      <c r="E807">
        <v>26</v>
      </c>
      <c r="F807" t="s">
        <v>2230</v>
      </c>
      <c r="G807" t="s">
        <v>147</v>
      </c>
      <c r="H807" t="s">
        <v>2027</v>
      </c>
      <c r="I807">
        <v>25</v>
      </c>
      <c r="K807" t="s">
        <v>1866</v>
      </c>
      <c r="L807" t="s">
        <v>1131</v>
      </c>
    </row>
    <row r="808" spans="1:12" ht="12.75">
      <c r="A808">
        <v>1864</v>
      </c>
      <c r="B808" s="17">
        <v>10</v>
      </c>
      <c r="C808" s="1">
        <v>37536</v>
      </c>
      <c r="D808" t="s">
        <v>2028</v>
      </c>
      <c r="E808">
        <v>23</v>
      </c>
      <c r="F808" t="s">
        <v>2230</v>
      </c>
      <c r="G808" t="s">
        <v>147</v>
      </c>
      <c r="H808" t="s">
        <v>2029</v>
      </c>
      <c r="I808" t="s">
        <v>1488</v>
      </c>
      <c r="J808" t="s">
        <v>2030</v>
      </c>
      <c r="K808" t="s">
        <v>2455</v>
      </c>
      <c r="L808" t="s">
        <v>147</v>
      </c>
    </row>
    <row r="809" spans="1:12" ht="12.75">
      <c r="A809">
        <v>1864</v>
      </c>
      <c r="B809" s="17"/>
      <c r="C809" t="s">
        <v>2031</v>
      </c>
      <c r="D809" t="s">
        <v>2032</v>
      </c>
      <c r="F809" t="s">
        <v>2215</v>
      </c>
      <c r="G809" t="s">
        <v>147</v>
      </c>
      <c r="H809" t="s">
        <v>1615</v>
      </c>
      <c r="J809" t="s">
        <v>2885</v>
      </c>
      <c r="L809" t="s">
        <v>147</v>
      </c>
    </row>
    <row r="810" spans="1:12" ht="12.75">
      <c r="A810">
        <v>1864</v>
      </c>
      <c r="B810" s="17">
        <v>11</v>
      </c>
      <c r="C810" s="1">
        <v>37571</v>
      </c>
      <c r="D810" t="s">
        <v>2886</v>
      </c>
      <c r="E810">
        <v>36</v>
      </c>
      <c r="F810" t="s">
        <v>2455</v>
      </c>
      <c r="G810" t="s">
        <v>147</v>
      </c>
      <c r="H810" t="s">
        <v>2887</v>
      </c>
      <c r="I810" t="s">
        <v>1488</v>
      </c>
      <c r="J810" t="s">
        <v>2760</v>
      </c>
      <c r="K810" t="s">
        <v>2455</v>
      </c>
      <c r="L810" t="s">
        <v>147</v>
      </c>
    </row>
    <row r="811" spans="1:12" ht="12.75">
      <c r="A811">
        <v>1864</v>
      </c>
      <c r="B811" s="17">
        <v>12</v>
      </c>
      <c r="C811" s="1">
        <v>37571</v>
      </c>
      <c r="D811" t="s">
        <v>2761</v>
      </c>
      <c r="E811">
        <v>27</v>
      </c>
      <c r="F811" t="s">
        <v>2455</v>
      </c>
      <c r="G811" t="s">
        <v>147</v>
      </c>
      <c r="H811" t="s">
        <v>2762</v>
      </c>
      <c r="I811" t="s">
        <v>1488</v>
      </c>
      <c r="J811" t="s">
        <v>2763</v>
      </c>
      <c r="K811" t="s">
        <v>2764</v>
      </c>
      <c r="L811" t="s">
        <v>147</v>
      </c>
    </row>
    <row r="812" spans="1:12" ht="12.75">
      <c r="A812">
        <v>1864</v>
      </c>
      <c r="B812" s="17">
        <v>13</v>
      </c>
      <c r="C812" s="1">
        <v>37575</v>
      </c>
      <c r="D812" t="s">
        <v>2765</v>
      </c>
      <c r="E812">
        <v>27</v>
      </c>
      <c r="F812" t="s">
        <v>2455</v>
      </c>
      <c r="G812" t="s">
        <v>147</v>
      </c>
      <c r="H812" t="s">
        <v>2766</v>
      </c>
      <c r="I812" t="s">
        <v>1488</v>
      </c>
      <c r="J812" t="s">
        <v>2767</v>
      </c>
      <c r="K812" t="s">
        <v>2455</v>
      </c>
      <c r="L812" t="s">
        <v>147</v>
      </c>
    </row>
    <row r="813" spans="1:12" ht="12.75">
      <c r="A813">
        <v>1864</v>
      </c>
      <c r="B813" s="17">
        <v>14</v>
      </c>
      <c r="C813" s="1">
        <v>37576</v>
      </c>
      <c r="D813" t="s">
        <v>2768</v>
      </c>
      <c r="E813">
        <v>27</v>
      </c>
      <c r="F813" t="s">
        <v>1667</v>
      </c>
      <c r="G813" t="s">
        <v>147</v>
      </c>
      <c r="H813" t="s">
        <v>2769</v>
      </c>
      <c r="I813" t="s">
        <v>1488</v>
      </c>
      <c r="J813" t="s">
        <v>2770</v>
      </c>
      <c r="K813" t="s">
        <v>1667</v>
      </c>
      <c r="L813" t="s">
        <v>147</v>
      </c>
    </row>
    <row r="814" spans="1:12" ht="12.75">
      <c r="A814">
        <v>1864</v>
      </c>
      <c r="B814" s="17"/>
      <c r="C814" t="s">
        <v>2771</v>
      </c>
      <c r="D814" t="s">
        <v>2772</v>
      </c>
      <c r="E814">
        <v>32</v>
      </c>
      <c r="F814" t="s">
        <v>2655</v>
      </c>
      <c r="G814" t="s">
        <v>147</v>
      </c>
      <c r="H814" t="s">
        <v>2773</v>
      </c>
      <c r="I814" t="s">
        <v>1488</v>
      </c>
      <c r="J814" t="s">
        <v>2651</v>
      </c>
      <c r="L814" t="s">
        <v>147</v>
      </c>
    </row>
    <row r="815" spans="1:12" ht="12.75">
      <c r="A815">
        <v>1864</v>
      </c>
      <c r="B815" s="17">
        <v>15</v>
      </c>
      <c r="C815" s="1">
        <v>37606</v>
      </c>
      <c r="D815" t="s">
        <v>2774</v>
      </c>
      <c r="E815">
        <v>36</v>
      </c>
      <c r="F815" t="s">
        <v>2230</v>
      </c>
      <c r="G815" t="s">
        <v>147</v>
      </c>
      <c r="H815" t="s">
        <v>2775</v>
      </c>
      <c r="I815" t="s">
        <v>2701</v>
      </c>
      <c r="J815" t="s">
        <v>429</v>
      </c>
      <c r="K815" t="s">
        <v>2455</v>
      </c>
      <c r="L815" t="s">
        <v>147</v>
      </c>
    </row>
    <row r="816" spans="1:13" ht="12.75">
      <c r="A816">
        <v>1864</v>
      </c>
      <c r="B816" s="17">
        <v>16</v>
      </c>
      <c r="C816" s="1">
        <v>37606</v>
      </c>
      <c r="D816" t="s">
        <v>430</v>
      </c>
      <c r="E816">
        <v>27</v>
      </c>
      <c r="F816" t="s">
        <v>2455</v>
      </c>
      <c r="G816" t="s">
        <v>147</v>
      </c>
      <c r="H816" t="s">
        <v>871</v>
      </c>
      <c r="I816" t="s">
        <v>1488</v>
      </c>
      <c r="J816" t="s">
        <v>872</v>
      </c>
      <c r="K816" t="s">
        <v>1667</v>
      </c>
      <c r="L816" t="s">
        <v>147</v>
      </c>
      <c r="M816" t="s">
        <v>552</v>
      </c>
    </row>
    <row r="817" spans="1:12" ht="12.75">
      <c r="A817">
        <v>1864</v>
      </c>
      <c r="B817" s="17"/>
      <c r="C817" t="s">
        <v>1699</v>
      </c>
      <c r="D817" t="s">
        <v>1700</v>
      </c>
      <c r="F817" t="s">
        <v>7</v>
      </c>
      <c r="G817" t="s">
        <v>147</v>
      </c>
      <c r="H817" t="s">
        <v>1701</v>
      </c>
      <c r="J817" t="s">
        <v>553</v>
      </c>
      <c r="L817" t="s">
        <v>147</v>
      </c>
    </row>
    <row r="818" spans="1:13" ht="12.75">
      <c r="A818">
        <v>1864</v>
      </c>
      <c r="B818" s="17"/>
      <c r="C818" t="s">
        <v>1702</v>
      </c>
      <c r="D818" t="s">
        <v>1703</v>
      </c>
      <c r="F818" t="s">
        <v>1641</v>
      </c>
      <c r="G818" t="s">
        <v>147</v>
      </c>
      <c r="H818" t="s">
        <v>1704</v>
      </c>
      <c r="J818" t="s">
        <v>1705</v>
      </c>
      <c r="L818" t="s">
        <v>147</v>
      </c>
      <c r="M818" t="s">
        <v>554</v>
      </c>
    </row>
    <row r="819" spans="1:12" ht="12.75">
      <c r="A819">
        <v>1865</v>
      </c>
      <c r="B819" s="17">
        <v>1</v>
      </c>
      <c r="C819" s="1">
        <v>37269</v>
      </c>
      <c r="D819" t="s">
        <v>2925</v>
      </c>
      <c r="E819">
        <v>37</v>
      </c>
      <c r="F819" t="s">
        <v>2455</v>
      </c>
      <c r="G819" t="s">
        <v>147</v>
      </c>
      <c r="H819" t="s">
        <v>2926</v>
      </c>
      <c r="I819">
        <v>30</v>
      </c>
      <c r="J819" t="s">
        <v>2927</v>
      </c>
      <c r="K819" t="s">
        <v>2369</v>
      </c>
      <c r="L819" t="s">
        <v>147</v>
      </c>
    </row>
    <row r="820" spans="1:12" ht="12.75">
      <c r="A820">
        <v>1865</v>
      </c>
      <c r="B820" s="17"/>
      <c r="C820" t="s">
        <v>2928</v>
      </c>
      <c r="D820" t="s">
        <v>2929</v>
      </c>
      <c r="F820" t="s">
        <v>7</v>
      </c>
      <c r="G820" t="s">
        <v>147</v>
      </c>
      <c r="H820" t="s">
        <v>2930</v>
      </c>
      <c r="J820" t="s">
        <v>2931</v>
      </c>
      <c r="L820" t="s">
        <v>147</v>
      </c>
    </row>
    <row r="821" spans="1:12" ht="12.75">
      <c r="A821">
        <v>1865</v>
      </c>
      <c r="B821" s="17">
        <v>2</v>
      </c>
      <c r="C821" s="1">
        <v>37318</v>
      </c>
      <c r="D821" t="s">
        <v>1037</v>
      </c>
      <c r="E821">
        <v>28</v>
      </c>
      <c r="F821" t="s">
        <v>1667</v>
      </c>
      <c r="G821" t="s">
        <v>147</v>
      </c>
      <c r="H821" t="s">
        <v>1038</v>
      </c>
      <c r="I821">
        <v>22</v>
      </c>
      <c r="J821" t="s">
        <v>20</v>
      </c>
      <c r="K821" t="s">
        <v>708</v>
      </c>
      <c r="L821" t="s">
        <v>147</v>
      </c>
    </row>
    <row r="822" spans="1:12" ht="12.75">
      <c r="A822">
        <v>1865</v>
      </c>
      <c r="B822" s="17">
        <v>3</v>
      </c>
      <c r="C822" s="1">
        <v>37332</v>
      </c>
      <c r="D822" t="s">
        <v>1718</v>
      </c>
      <c r="E822">
        <v>36</v>
      </c>
      <c r="F822" t="s">
        <v>2369</v>
      </c>
      <c r="G822" t="s">
        <v>147</v>
      </c>
      <c r="H822" t="s">
        <v>1734</v>
      </c>
      <c r="I822">
        <v>24</v>
      </c>
      <c r="J822" t="s">
        <v>47</v>
      </c>
      <c r="K822" t="s">
        <v>2455</v>
      </c>
      <c r="L822" t="s">
        <v>147</v>
      </c>
    </row>
    <row r="823" spans="1:12" ht="12.75">
      <c r="A823">
        <v>1865</v>
      </c>
      <c r="B823" s="17">
        <v>4</v>
      </c>
      <c r="C823" s="1">
        <v>37374</v>
      </c>
      <c r="D823" t="s">
        <v>48</v>
      </c>
      <c r="E823">
        <v>26</v>
      </c>
      <c r="F823" t="s">
        <v>2455</v>
      </c>
      <c r="G823" t="s">
        <v>147</v>
      </c>
      <c r="H823" t="s">
        <v>49</v>
      </c>
      <c r="I823">
        <v>26</v>
      </c>
      <c r="J823" t="s">
        <v>50</v>
      </c>
      <c r="K823" t="s">
        <v>2455</v>
      </c>
      <c r="L823" t="s">
        <v>147</v>
      </c>
    </row>
    <row r="824" spans="1:12" ht="12.75">
      <c r="A824">
        <v>1865</v>
      </c>
      <c r="B824" s="17"/>
      <c r="C824" t="s">
        <v>284</v>
      </c>
      <c r="D824" t="s">
        <v>51</v>
      </c>
      <c r="F824" t="s">
        <v>1330</v>
      </c>
      <c r="G824" t="s">
        <v>147</v>
      </c>
      <c r="H824" t="s">
        <v>1289</v>
      </c>
      <c r="J824" t="s">
        <v>460</v>
      </c>
      <c r="L824" t="s">
        <v>147</v>
      </c>
    </row>
    <row r="825" spans="1:12" ht="12.75">
      <c r="A825">
        <v>1865</v>
      </c>
      <c r="B825" s="17">
        <v>5</v>
      </c>
      <c r="C825" s="1">
        <v>37380</v>
      </c>
      <c r="D825" t="s">
        <v>461</v>
      </c>
      <c r="E825">
        <v>22</v>
      </c>
      <c r="F825" t="s">
        <v>2230</v>
      </c>
      <c r="G825" t="s">
        <v>147</v>
      </c>
      <c r="H825" t="s">
        <v>462</v>
      </c>
      <c r="I825">
        <v>24</v>
      </c>
      <c r="J825" t="s">
        <v>463</v>
      </c>
      <c r="K825" t="s">
        <v>2455</v>
      </c>
      <c r="L825" t="s">
        <v>147</v>
      </c>
    </row>
    <row r="826" spans="1:12" ht="12.75">
      <c r="A826">
        <v>1865</v>
      </c>
      <c r="B826" s="17">
        <v>6</v>
      </c>
      <c r="C826" s="1">
        <v>37416</v>
      </c>
      <c r="D826" t="s">
        <v>285</v>
      </c>
      <c r="E826">
        <v>25</v>
      </c>
      <c r="F826" t="s">
        <v>2230</v>
      </c>
      <c r="G826" t="s">
        <v>147</v>
      </c>
      <c r="H826" t="s">
        <v>464</v>
      </c>
      <c r="I826">
        <v>34</v>
      </c>
      <c r="K826" t="s">
        <v>708</v>
      </c>
      <c r="L826" t="s">
        <v>1630</v>
      </c>
    </row>
    <row r="827" spans="1:12" ht="12.75">
      <c r="A827">
        <v>1865</v>
      </c>
      <c r="B827" s="17"/>
      <c r="C827" t="s">
        <v>286</v>
      </c>
      <c r="D827" t="s">
        <v>465</v>
      </c>
      <c r="F827" t="s">
        <v>466</v>
      </c>
      <c r="G827" t="s">
        <v>1630</v>
      </c>
      <c r="H827" t="s">
        <v>467</v>
      </c>
      <c r="L827" t="s">
        <v>1630</v>
      </c>
    </row>
    <row r="828" spans="1:12" ht="12.75">
      <c r="A828">
        <v>1865</v>
      </c>
      <c r="B828" s="17">
        <v>7</v>
      </c>
      <c r="C828" s="1">
        <v>37493</v>
      </c>
      <c r="D828" t="s">
        <v>468</v>
      </c>
      <c r="E828">
        <v>24</v>
      </c>
      <c r="F828" t="s">
        <v>2230</v>
      </c>
      <c r="G828" t="s">
        <v>147</v>
      </c>
      <c r="H828" t="s">
        <v>469</v>
      </c>
      <c r="I828">
        <v>27</v>
      </c>
      <c r="J828" t="s">
        <v>1403</v>
      </c>
      <c r="K828" t="s">
        <v>2455</v>
      </c>
      <c r="L828" t="s">
        <v>147</v>
      </c>
    </row>
    <row r="829" spans="1:12" ht="12.75">
      <c r="A829">
        <v>1865</v>
      </c>
      <c r="B829" s="17"/>
      <c r="C829" t="s">
        <v>1404</v>
      </c>
      <c r="D829" t="s">
        <v>1405</v>
      </c>
      <c r="F829" t="s">
        <v>1406</v>
      </c>
      <c r="G829" t="s">
        <v>147</v>
      </c>
      <c r="H829" t="s">
        <v>1407</v>
      </c>
      <c r="J829" t="s">
        <v>1408</v>
      </c>
      <c r="L829" t="s">
        <v>147</v>
      </c>
    </row>
    <row r="830" spans="1:12" ht="12.75">
      <c r="A830">
        <v>1865</v>
      </c>
      <c r="B830" s="17">
        <v>8</v>
      </c>
      <c r="C830" s="1">
        <v>37570</v>
      </c>
      <c r="D830" t="s">
        <v>1409</v>
      </c>
      <c r="E830">
        <v>26</v>
      </c>
      <c r="F830" t="s">
        <v>1785</v>
      </c>
      <c r="G830" t="s">
        <v>147</v>
      </c>
      <c r="H830" t="s">
        <v>1076</v>
      </c>
      <c r="I830">
        <v>25</v>
      </c>
      <c r="J830" t="s">
        <v>1077</v>
      </c>
      <c r="K830" t="s">
        <v>1785</v>
      </c>
      <c r="L830" t="s">
        <v>147</v>
      </c>
    </row>
    <row r="831" spans="1:12" ht="12.75">
      <c r="A831">
        <v>1865</v>
      </c>
      <c r="B831" s="17">
        <v>9</v>
      </c>
      <c r="C831" s="1">
        <v>37577</v>
      </c>
      <c r="D831" t="s">
        <v>1078</v>
      </c>
      <c r="E831">
        <v>34</v>
      </c>
      <c r="F831" t="s">
        <v>2369</v>
      </c>
      <c r="G831" t="s">
        <v>147</v>
      </c>
      <c r="H831" t="s">
        <v>1079</v>
      </c>
      <c r="I831" t="s">
        <v>1488</v>
      </c>
      <c r="J831" t="s">
        <v>1080</v>
      </c>
      <c r="L831" t="s">
        <v>147</v>
      </c>
    </row>
    <row r="832" spans="1:12" ht="12.75">
      <c r="A832">
        <v>1865</v>
      </c>
      <c r="B832" s="17">
        <v>10</v>
      </c>
      <c r="C832" s="1">
        <v>37577</v>
      </c>
      <c r="D832" t="s">
        <v>1081</v>
      </c>
      <c r="E832">
        <v>26</v>
      </c>
      <c r="F832" t="s">
        <v>2455</v>
      </c>
      <c r="G832" t="s">
        <v>147</v>
      </c>
      <c r="H832" t="s">
        <v>1073</v>
      </c>
      <c r="J832" t="s">
        <v>287</v>
      </c>
      <c r="K832" t="s">
        <v>708</v>
      </c>
      <c r="L832" t="s">
        <v>147</v>
      </c>
    </row>
    <row r="833" spans="1:12" ht="12.75">
      <c r="A833">
        <v>1865</v>
      </c>
      <c r="B833" s="17"/>
      <c r="C833" t="s">
        <v>288</v>
      </c>
      <c r="D833" t="s">
        <v>1074</v>
      </c>
      <c r="F833" t="s">
        <v>2196</v>
      </c>
      <c r="G833" t="s">
        <v>147</v>
      </c>
      <c r="H833" t="s">
        <v>1075</v>
      </c>
      <c r="J833" t="s">
        <v>2999</v>
      </c>
      <c r="L833" t="s">
        <v>147</v>
      </c>
    </row>
    <row r="834" spans="1:12" ht="12.75">
      <c r="A834">
        <v>1866</v>
      </c>
      <c r="B834" s="17"/>
      <c r="C834" t="s">
        <v>2832</v>
      </c>
      <c r="D834" t="s">
        <v>2833</v>
      </c>
      <c r="F834" t="s">
        <v>2834</v>
      </c>
      <c r="G834" t="s">
        <v>147</v>
      </c>
      <c r="H834" t="s">
        <v>784</v>
      </c>
      <c r="J834" t="s">
        <v>2070</v>
      </c>
      <c r="L834" t="s">
        <v>147</v>
      </c>
    </row>
    <row r="835" spans="1:12" ht="12.75">
      <c r="A835">
        <v>1866</v>
      </c>
      <c r="B835" s="17"/>
      <c r="C835" t="s">
        <v>2071</v>
      </c>
      <c r="D835" t="s">
        <v>2494</v>
      </c>
      <c r="F835" t="s">
        <v>2655</v>
      </c>
      <c r="G835" t="s">
        <v>147</v>
      </c>
      <c r="H835" t="s">
        <v>2495</v>
      </c>
      <c r="J835" t="s">
        <v>2496</v>
      </c>
      <c r="L835" t="s">
        <v>147</v>
      </c>
    </row>
    <row r="836" spans="1:12" ht="12.75">
      <c r="A836">
        <v>1866</v>
      </c>
      <c r="B836" s="17">
        <v>1</v>
      </c>
      <c r="C836" s="1">
        <v>37317</v>
      </c>
      <c r="D836" t="s">
        <v>2497</v>
      </c>
      <c r="E836">
        <v>26</v>
      </c>
      <c r="F836" t="s">
        <v>708</v>
      </c>
      <c r="G836" t="s">
        <v>1630</v>
      </c>
      <c r="H836" t="s">
        <v>2498</v>
      </c>
      <c r="I836">
        <v>21</v>
      </c>
      <c r="J836" t="s">
        <v>2499</v>
      </c>
      <c r="K836" t="s">
        <v>708</v>
      </c>
      <c r="L836" t="s">
        <v>147</v>
      </c>
    </row>
    <row r="837" spans="1:12" ht="12.75">
      <c r="A837">
        <v>1866</v>
      </c>
      <c r="B837" s="17"/>
      <c r="C837" t="s">
        <v>3119</v>
      </c>
      <c r="D837" t="s">
        <v>1810</v>
      </c>
      <c r="F837" t="s">
        <v>1811</v>
      </c>
      <c r="G837" t="s">
        <v>147</v>
      </c>
      <c r="H837" t="s">
        <v>1812</v>
      </c>
      <c r="J837" t="s">
        <v>1813</v>
      </c>
      <c r="L837" t="s">
        <v>147</v>
      </c>
    </row>
    <row r="838" spans="1:12" ht="12.75">
      <c r="A838">
        <v>1866</v>
      </c>
      <c r="B838" s="17">
        <v>2</v>
      </c>
      <c r="C838" s="1">
        <v>37366</v>
      </c>
      <c r="D838" t="s">
        <v>738</v>
      </c>
      <c r="E838">
        <v>26</v>
      </c>
      <c r="F838" t="s">
        <v>1725</v>
      </c>
      <c r="G838" t="s">
        <v>147</v>
      </c>
      <c r="H838" t="s">
        <v>1814</v>
      </c>
      <c r="I838">
        <v>17</v>
      </c>
      <c r="J838" t="s">
        <v>1815</v>
      </c>
      <c r="K838" t="s">
        <v>2455</v>
      </c>
      <c r="L838" t="s">
        <v>147</v>
      </c>
    </row>
    <row r="839" spans="1:12" ht="12.75">
      <c r="A839">
        <v>1866</v>
      </c>
      <c r="B839" s="17"/>
      <c r="C839" t="s">
        <v>1827</v>
      </c>
      <c r="D839" t="s">
        <v>1828</v>
      </c>
      <c r="G839" t="s">
        <v>1630</v>
      </c>
      <c r="H839" t="s">
        <v>1829</v>
      </c>
      <c r="L839" t="s">
        <v>1630</v>
      </c>
    </row>
    <row r="840" spans="1:12" ht="12.75">
      <c r="A840">
        <v>1866</v>
      </c>
      <c r="B840" s="17"/>
      <c r="C840" s="1" t="s">
        <v>1830</v>
      </c>
      <c r="D840" t="s">
        <v>1831</v>
      </c>
      <c r="F840" t="s">
        <v>2196</v>
      </c>
      <c r="H840" t="s">
        <v>1832</v>
      </c>
      <c r="J840" t="s">
        <v>1833</v>
      </c>
      <c r="L840" t="s">
        <v>147</v>
      </c>
    </row>
    <row r="841" spans="1:12" ht="12.75">
      <c r="A841">
        <v>1866</v>
      </c>
      <c r="B841" s="17">
        <v>3</v>
      </c>
      <c r="C841" s="1">
        <v>37422</v>
      </c>
      <c r="D841" t="s">
        <v>1834</v>
      </c>
      <c r="E841">
        <v>22</v>
      </c>
      <c r="F841" t="s">
        <v>2230</v>
      </c>
      <c r="G841" t="s">
        <v>147</v>
      </c>
      <c r="H841" t="s">
        <v>1835</v>
      </c>
      <c r="I841">
        <v>20</v>
      </c>
      <c r="J841" t="s">
        <v>1836</v>
      </c>
      <c r="K841" t="s">
        <v>2455</v>
      </c>
      <c r="L841" t="s">
        <v>147</v>
      </c>
    </row>
    <row r="842" spans="1:12" ht="12.75">
      <c r="A842">
        <v>1866</v>
      </c>
      <c r="B842" s="17">
        <v>4</v>
      </c>
      <c r="C842" s="1">
        <v>37492</v>
      </c>
      <c r="D842" t="s">
        <v>1837</v>
      </c>
      <c r="E842">
        <v>35</v>
      </c>
      <c r="F842" t="s">
        <v>1725</v>
      </c>
      <c r="G842" t="s">
        <v>147</v>
      </c>
      <c r="H842" t="s">
        <v>1003</v>
      </c>
      <c r="I842">
        <v>30</v>
      </c>
      <c r="J842" t="s">
        <v>1004</v>
      </c>
      <c r="K842" t="s">
        <v>2455</v>
      </c>
      <c r="L842" t="s">
        <v>147</v>
      </c>
    </row>
    <row r="843" spans="1:13" ht="12.75">
      <c r="A843">
        <v>1866</v>
      </c>
      <c r="B843" s="17"/>
      <c r="C843" t="s">
        <v>1005</v>
      </c>
      <c r="D843" t="s">
        <v>1006</v>
      </c>
      <c r="F843" t="s">
        <v>2196</v>
      </c>
      <c r="G843" t="s">
        <v>147</v>
      </c>
      <c r="H843" t="s">
        <v>1832</v>
      </c>
      <c r="J843" t="s">
        <v>1833</v>
      </c>
      <c r="L843" t="s">
        <v>147</v>
      </c>
      <c r="M843" t="s">
        <v>739</v>
      </c>
    </row>
    <row r="844" spans="1:12" ht="12.75">
      <c r="A844">
        <v>1866</v>
      </c>
      <c r="B844" s="17"/>
      <c r="C844" s="1" t="s">
        <v>1007</v>
      </c>
      <c r="D844" t="s">
        <v>1008</v>
      </c>
      <c r="F844" t="s">
        <v>2196</v>
      </c>
      <c r="G844" t="s">
        <v>1630</v>
      </c>
      <c r="H844" t="s">
        <v>1009</v>
      </c>
      <c r="J844" t="s">
        <v>3120</v>
      </c>
      <c r="L844" t="s">
        <v>147</v>
      </c>
    </row>
    <row r="845" spans="1:12" ht="12.75">
      <c r="A845">
        <v>1867</v>
      </c>
      <c r="B845" s="17">
        <v>1</v>
      </c>
      <c r="C845" s="1">
        <v>37281</v>
      </c>
      <c r="D845" t="s">
        <v>905</v>
      </c>
      <c r="E845" s="4">
        <v>27.75</v>
      </c>
      <c r="F845" t="s">
        <v>2230</v>
      </c>
      <c r="G845" t="s">
        <v>147</v>
      </c>
      <c r="H845" t="s">
        <v>906</v>
      </c>
      <c r="I845">
        <v>21</v>
      </c>
      <c r="J845" t="s">
        <v>907</v>
      </c>
      <c r="K845" t="s">
        <v>2455</v>
      </c>
      <c r="L845" t="s">
        <v>147</v>
      </c>
    </row>
    <row r="846" spans="1:12" ht="12.75">
      <c r="A846">
        <v>1867</v>
      </c>
      <c r="B846" s="17"/>
      <c r="C846" t="s">
        <v>908</v>
      </c>
      <c r="D846" t="s">
        <v>909</v>
      </c>
      <c r="E846">
        <v>29</v>
      </c>
      <c r="F846" t="s">
        <v>2196</v>
      </c>
      <c r="G846" t="s">
        <v>147</v>
      </c>
      <c r="H846" t="s">
        <v>910</v>
      </c>
      <c r="I846">
        <v>23</v>
      </c>
      <c r="J846" t="s">
        <v>911</v>
      </c>
      <c r="L846" t="s">
        <v>147</v>
      </c>
    </row>
    <row r="847" spans="1:12" ht="12.75">
      <c r="A847">
        <v>1867</v>
      </c>
      <c r="B847" s="17">
        <v>2</v>
      </c>
      <c r="C847" s="1">
        <v>37288</v>
      </c>
      <c r="D847" t="s">
        <v>912</v>
      </c>
      <c r="F847" t="s">
        <v>708</v>
      </c>
      <c r="G847" t="s">
        <v>1630</v>
      </c>
      <c r="H847" t="s">
        <v>913</v>
      </c>
      <c r="J847" t="s">
        <v>914</v>
      </c>
      <c r="K847" t="s">
        <v>2455</v>
      </c>
      <c r="L847" t="s">
        <v>147</v>
      </c>
    </row>
    <row r="848" spans="1:12" ht="12.75">
      <c r="A848">
        <v>1867</v>
      </c>
      <c r="B848" s="17"/>
      <c r="C848" s="1" t="s">
        <v>915</v>
      </c>
      <c r="D848" t="s">
        <v>1881</v>
      </c>
      <c r="E848">
        <v>30</v>
      </c>
      <c r="F848" t="s">
        <v>621</v>
      </c>
      <c r="G848" t="s">
        <v>147</v>
      </c>
      <c r="H848" t="s">
        <v>622</v>
      </c>
      <c r="I848">
        <v>26</v>
      </c>
      <c r="J848" t="s">
        <v>623</v>
      </c>
      <c r="L848" t="s">
        <v>147</v>
      </c>
    </row>
    <row r="849" spans="1:12" ht="12.75">
      <c r="A849">
        <v>1867</v>
      </c>
      <c r="B849" s="17"/>
      <c r="C849" s="1" t="s">
        <v>624</v>
      </c>
      <c r="D849" t="s">
        <v>625</v>
      </c>
      <c r="E849">
        <v>26</v>
      </c>
      <c r="F849" t="s">
        <v>1330</v>
      </c>
      <c r="G849" t="s">
        <v>147</v>
      </c>
      <c r="H849" t="s">
        <v>626</v>
      </c>
      <c r="I849">
        <v>20</v>
      </c>
      <c r="J849" t="s">
        <v>2158</v>
      </c>
      <c r="L849" t="s">
        <v>147</v>
      </c>
    </row>
    <row r="850" spans="1:13" ht="12.75">
      <c r="A850">
        <v>1867</v>
      </c>
      <c r="B850" s="17">
        <v>3</v>
      </c>
      <c r="C850" s="1">
        <v>37376</v>
      </c>
      <c r="D850" t="s">
        <v>2159</v>
      </c>
      <c r="E850" s="4">
        <v>23.75</v>
      </c>
      <c r="F850" t="s">
        <v>2230</v>
      </c>
      <c r="G850" t="s">
        <v>147</v>
      </c>
      <c r="H850" t="s">
        <v>2160</v>
      </c>
      <c r="I850">
        <v>22</v>
      </c>
      <c r="J850" t="s">
        <v>2161</v>
      </c>
      <c r="K850" t="s">
        <v>2455</v>
      </c>
      <c r="L850" t="s">
        <v>147</v>
      </c>
      <c r="M850" t="s">
        <v>3020</v>
      </c>
    </row>
    <row r="851" spans="1:12" ht="12.75">
      <c r="A851">
        <v>1867</v>
      </c>
      <c r="B851" s="17">
        <v>4</v>
      </c>
      <c r="C851" s="1">
        <v>37372</v>
      </c>
      <c r="D851" t="s">
        <v>3021</v>
      </c>
      <c r="E851">
        <v>27</v>
      </c>
      <c r="F851" t="s">
        <v>1785</v>
      </c>
      <c r="G851" t="s">
        <v>147</v>
      </c>
      <c r="H851" t="s">
        <v>3022</v>
      </c>
      <c r="I851">
        <v>29</v>
      </c>
      <c r="J851" t="s">
        <v>3023</v>
      </c>
      <c r="K851" t="s">
        <v>1785</v>
      </c>
      <c r="L851" t="s">
        <v>147</v>
      </c>
    </row>
    <row r="852" spans="1:12" ht="12.75">
      <c r="A852">
        <v>1867</v>
      </c>
      <c r="B852" s="17">
        <v>5</v>
      </c>
      <c r="C852" s="1">
        <v>37379</v>
      </c>
      <c r="D852" t="s">
        <v>3024</v>
      </c>
      <c r="E852">
        <v>27</v>
      </c>
      <c r="F852" t="s">
        <v>2369</v>
      </c>
      <c r="G852" t="s">
        <v>147</v>
      </c>
      <c r="H852" t="s">
        <v>1721</v>
      </c>
      <c r="I852">
        <v>23</v>
      </c>
      <c r="J852" t="s">
        <v>2565</v>
      </c>
      <c r="K852" t="s">
        <v>2230</v>
      </c>
      <c r="L852" t="s">
        <v>147</v>
      </c>
    </row>
    <row r="853" spans="1:12" ht="12.75">
      <c r="A853">
        <v>1867</v>
      </c>
      <c r="B853" s="17">
        <v>6</v>
      </c>
      <c r="C853" s="1">
        <v>37400</v>
      </c>
      <c r="D853" t="s">
        <v>2566</v>
      </c>
      <c r="E853">
        <v>31</v>
      </c>
      <c r="F853" t="s">
        <v>2455</v>
      </c>
      <c r="G853" t="s">
        <v>147</v>
      </c>
      <c r="H853" t="s">
        <v>2567</v>
      </c>
      <c r="I853">
        <v>18</v>
      </c>
      <c r="J853" t="s">
        <v>2568</v>
      </c>
      <c r="K853" t="s">
        <v>708</v>
      </c>
      <c r="L853" t="s">
        <v>147</v>
      </c>
    </row>
    <row r="854" spans="1:12" ht="12.75">
      <c r="A854">
        <v>1867</v>
      </c>
      <c r="B854" s="17">
        <v>7</v>
      </c>
      <c r="C854" s="1">
        <v>37421</v>
      </c>
      <c r="D854" t="s">
        <v>2569</v>
      </c>
      <c r="E854">
        <v>60</v>
      </c>
      <c r="F854" t="s">
        <v>2369</v>
      </c>
      <c r="G854" t="s">
        <v>1630</v>
      </c>
      <c r="H854" t="s">
        <v>2570</v>
      </c>
      <c r="I854">
        <v>34</v>
      </c>
      <c r="J854" t="s">
        <v>969</v>
      </c>
      <c r="K854" t="s">
        <v>2230</v>
      </c>
      <c r="L854" t="s">
        <v>147</v>
      </c>
    </row>
    <row r="855" spans="1:12" ht="12.75">
      <c r="A855">
        <v>1867</v>
      </c>
      <c r="B855" s="17">
        <v>8</v>
      </c>
      <c r="C855" s="1">
        <v>37468</v>
      </c>
      <c r="D855" t="s">
        <v>970</v>
      </c>
      <c r="E855">
        <v>29</v>
      </c>
      <c r="F855" t="s">
        <v>971</v>
      </c>
      <c r="G855" t="s">
        <v>147</v>
      </c>
      <c r="H855" t="s">
        <v>972</v>
      </c>
      <c r="I855">
        <v>19</v>
      </c>
      <c r="J855" t="s">
        <v>1082</v>
      </c>
      <c r="K855" t="s">
        <v>2836</v>
      </c>
      <c r="L855" t="s">
        <v>147</v>
      </c>
    </row>
    <row r="856" spans="1:12" ht="12.75">
      <c r="A856">
        <v>1867</v>
      </c>
      <c r="B856" s="17"/>
      <c r="C856" t="s">
        <v>2586</v>
      </c>
      <c r="D856" t="s">
        <v>2587</v>
      </c>
      <c r="E856" s="4">
        <v>27.5</v>
      </c>
      <c r="F856" t="s">
        <v>7</v>
      </c>
      <c r="G856" t="s">
        <v>147</v>
      </c>
      <c r="H856" t="s">
        <v>1735</v>
      </c>
      <c r="I856">
        <v>27</v>
      </c>
      <c r="J856" t="s">
        <v>1736</v>
      </c>
      <c r="L856" t="s">
        <v>147</v>
      </c>
    </row>
    <row r="857" spans="1:12" ht="12.75">
      <c r="A857">
        <v>1867</v>
      </c>
      <c r="B857" s="17"/>
      <c r="C857" t="s">
        <v>2575</v>
      </c>
      <c r="D857" t="s">
        <v>2576</v>
      </c>
      <c r="E857">
        <v>38</v>
      </c>
      <c r="F857" t="s">
        <v>2577</v>
      </c>
      <c r="G857" t="s">
        <v>1630</v>
      </c>
      <c r="H857" t="s">
        <v>981</v>
      </c>
      <c r="I857">
        <v>30</v>
      </c>
      <c r="J857" t="s">
        <v>982</v>
      </c>
      <c r="L857" t="s">
        <v>147</v>
      </c>
    </row>
    <row r="858" spans="1:12" ht="12.75">
      <c r="A858">
        <v>1867</v>
      </c>
      <c r="B858" s="17"/>
      <c r="C858" t="s">
        <v>983</v>
      </c>
      <c r="D858" t="s">
        <v>984</v>
      </c>
      <c r="E858" s="4">
        <v>24.5</v>
      </c>
      <c r="F858" t="s">
        <v>1641</v>
      </c>
      <c r="G858" t="s">
        <v>147</v>
      </c>
      <c r="H858" t="s">
        <v>985</v>
      </c>
      <c r="I858">
        <v>18</v>
      </c>
      <c r="J858" t="s">
        <v>986</v>
      </c>
      <c r="L858" t="s">
        <v>147</v>
      </c>
    </row>
    <row r="859" spans="1:12" ht="12.75">
      <c r="A859">
        <v>1867</v>
      </c>
      <c r="B859" s="17"/>
      <c r="C859" t="s">
        <v>491</v>
      </c>
      <c r="D859" t="s">
        <v>492</v>
      </c>
      <c r="E859">
        <v>26</v>
      </c>
      <c r="F859" t="s">
        <v>2196</v>
      </c>
      <c r="G859" t="s">
        <v>147</v>
      </c>
      <c r="H859" t="s">
        <v>493</v>
      </c>
      <c r="I859">
        <v>20</v>
      </c>
      <c r="J859" t="s">
        <v>494</v>
      </c>
      <c r="L859" t="s">
        <v>147</v>
      </c>
    </row>
    <row r="860" spans="1:12" ht="12.75">
      <c r="A860">
        <v>1867</v>
      </c>
      <c r="B860" s="17"/>
      <c r="C860" t="s">
        <v>495</v>
      </c>
      <c r="D860" t="s">
        <v>496</v>
      </c>
      <c r="E860" s="16">
        <v>29</v>
      </c>
      <c r="F860" t="s">
        <v>1406</v>
      </c>
      <c r="G860" t="s">
        <v>147</v>
      </c>
      <c r="H860" t="s">
        <v>497</v>
      </c>
      <c r="I860" s="3" t="s">
        <v>403</v>
      </c>
      <c r="J860" t="s">
        <v>230</v>
      </c>
      <c r="L860" t="s">
        <v>147</v>
      </c>
    </row>
    <row r="861" spans="1:12" ht="12.75">
      <c r="A861">
        <v>1868</v>
      </c>
      <c r="B861" s="17"/>
      <c r="C861" s="2" t="s">
        <v>156</v>
      </c>
      <c r="D861" t="s">
        <v>231</v>
      </c>
      <c r="E861">
        <v>29</v>
      </c>
      <c r="F861" t="s">
        <v>232</v>
      </c>
      <c r="G861" t="s">
        <v>1630</v>
      </c>
      <c r="H861" t="s">
        <v>233</v>
      </c>
      <c r="I861">
        <v>22</v>
      </c>
      <c r="J861" t="s">
        <v>402</v>
      </c>
      <c r="K861" t="s">
        <v>1725</v>
      </c>
      <c r="L861" t="s">
        <v>147</v>
      </c>
    </row>
    <row r="862" spans="1:12" ht="12.75">
      <c r="A862">
        <v>1868</v>
      </c>
      <c r="B862" s="17">
        <v>1</v>
      </c>
      <c r="C862" s="1">
        <v>37284</v>
      </c>
      <c r="D862" t="s">
        <v>1779</v>
      </c>
      <c r="E862">
        <v>25</v>
      </c>
      <c r="F862" t="s">
        <v>2747</v>
      </c>
      <c r="G862" t="s">
        <v>147</v>
      </c>
      <c r="H862" t="s">
        <v>2263</v>
      </c>
      <c r="I862" s="3" t="s">
        <v>2264</v>
      </c>
      <c r="J862" t="s">
        <v>2265</v>
      </c>
      <c r="K862" t="s">
        <v>2455</v>
      </c>
      <c r="L862" t="s">
        <v>147</v>
      </c>
    </row>
    <row r="863" spans="1:12" ht="12.75">
      <c r="A863">
        <v>1868</v>
      </c>
      <c r="B863" s="17">
        <v>2</v>
      </c>
      <c r="C863" s="1">
        <v>37287</v>
      </c>
      <c r="D863" t="s">
        <v>2576</v>
      </c>
      <c r="E863">
        <v>38</v>
      </c>
      <c r="F863" t="s">
        <v>2577</v>
      </c>
      <c r="G863" t="s">
        <v>1630</v>
      </c>
      <c r="H863" t="s">
        <v>2291</v>
      </c>
      <c r="I863" s="13" t="s">
        <v>2176</v>
      </c>
      <c r="J863" s="2" t="s">
        <v>157</v>
      </c>
      <c r="K863" t="s">
        <v>2455</v>
      </c>
      <c r="L863" t="s">
        <v>147</v>
      </c>
    </row>
    <row r="864" spans="1:12" ht="12.75">
      <c r="A864">
        <v>1868</v>
      </c>
      <c r="B864" s="17">
        <v>3</v>
      </c>
      <c r="C864" s="1">
        <v>37294</v>
      </c>
      <c r="D864" t="s">
        <v>1413</v>
      </c>
      <c r="E864" s="4">
        <v>36.5</v>
      </c>
      <c r="F864" t="s">
        <v>2841</v>
      </c>
      <c r="G864" t="s">
        <v>1630</v>
      </c>
      <c r="H864" t="s">
        <v>2842</v>
      </c>
      <c r="I864">
        <v>23</v>
      </c>
      <c r="J864" t="s">
        <v>2843</v>
      </c>
      <c r="K864" t="s">
        <v>2455</v>
      </c>
      <c r="L864" t="s">
        <v>147</v>
      </c>
    </row>
    <row r="865" spans="1:12" ht="12.75">
      <c r="A865">
        <v>1868</v>
      </c>
      <c r="B865" s="17"/>
      <c r="C865" t="s">
        <v>2844</v>
      </c>
      <c r="D865" t="s">
        <v>2845</v>
      </c>
      <c r="E865">
        <v>29</v>
      </c>
      <c r="F865" t="s">
        <v>1737</v>
      </c>
      <c r="G865" t="s">
        <v>147</v>
      </c>
      <c r="H865" t="s">
        <v>1738</v>
      </c>
      <c r="I865">
        <v>31</v>
      </c>
      <c r="J865" t="s">
        <v>1739</v>
      </c>
      <c r="L865" t="s">
        <v>147</v>
      </c>
    </row>
    <row r="866" spans="1:12" ht="12.75">
      <c r="A866">
        <v>1868</v>
      </c>
      <c r="B866" s="17">
        <v>4</v>
      </c>
      <c r="C866" s="1">
        <v>37346</v>
      </c>
      <c r="D866" t="s">
        <v>1740</v>
      </c>
      <c r="E866">
        <v>32</v>
      </c>
      <c r="F866" t="s">
        <v>2230</v>
      </c>
      <c r="G866" t="s">
        <v>147</v>
      </c>
      <c r="H866" t="s">
        <v>1741</v>
      </c>
      <c r="I866">
        <v>37</v>
      </c>
      <c r="J866" t="s">
        <v>1129</v>
      </c>
      <c r="K866" t="s">
        <v>2455</v>
      </c>
      <c r="L866" t="s">
        <v>147</v>
      </c>
    </row>
    <row r="867" spans="1:12" ht="12.75">
      <c r="A867">
        <v>1868</v>
      </c>
      <c r="B867" s="17">
        <v>5</v>
      </c>
      <c r="C867" s="1">
        <v>37346</v>
      </c>
      <c r="D867" t="s">
        <v>1130</v>
      </c>
      <c r="E867">
        <v>29</v>
      </c>
      <c r="F867" t="s">
        <v>1725</v>
      </c>
      <c r="G867" t="s">
        <v>147</v>
      </c>
      <c r="H867" t="s">
        <v>1288</v>
      </c>
      <c r="I867">
        <v>25</v>
      </c>
      <c r="J867" s="2" t="s">
        <v>1129</v>
      </c>
      <c r="K867" t="s">
        <v>2455</v>
      </c>
      <c r="L867" t="s">
        <v>147</v>
      </c>
    </row>
    <row r="868" spans="1:12" ht="12.75">
      <c r="A868">
        <v>1868</v>
      </c>
      <c r="B868" s="17">
        <v>6</v>
      </c>
      <c r="C868" s="1">
        <v>37437</v>
      </c>
      <c r="D868" s="2" t="s">
        <v>158</v>
      </c>
      <c r="E868">
        <v>26</v>
      </c>
      <c r="F868" s="2" t="s">
        <v>159</v>
      </c>
      <c r="G868" t="s">
        <v>147</v>
      </c>
      <c r="H868" t="s">
        <v>563</v>
      </c>
      <c r="I868">
        <v>17</v>
      </c>
      <c r="J868" t="s">
        <v>2079</v>
      </c>
      <c r="K868" t="s">
        <v>2455</v>
      </c>
      <c r="L868" t="s">
        <v>147</v>
      </c>
    </row>
    <row r="869" spans="1:12" ht="12.75">
      <c r="A869">
        <v>1868</v>
      </c>
      <c r="B869" s="17">
        <v>7</v>
      </c>
      <c r="C869" s="1">
        <v>37468</v>
      </c>
      <c r="D869" s="2" t="s">
        <v>160</v>
      </c>
      <c r="E869">
        <v>29</v>
      </c>
      <c r="F869" t="s">
        <v>555</v>
      </c>
      <c r="G869" t="s">
        <v>147</v>
      </c>
      <c r="H869" t="s">
        <v>556</v>
      </c>
      <c r="I869">
        <v>28</v>
      </c>
      <c r="J869" t="s">
        <v>557</v>
      </c>
      <c r="K869" t="s">
        <v>2230</v>
      </c>
      <c r="L869" t="s">
        <v>147</v>
      </c>
    </row>
    <row r="870" spans="1:12" ht="12.75">
      <c r="A870">
        <v>1868</v>
      </c>
      <c r="B870" s="17"/>
      <c r="C870" t="s">
        <v>558</v>
      </c>
      <c r="D870" t="s">
        <v>559</v>
      </c>
      <c r="F870" t="s">
        <v>560</v>
      </c>
      <c r="G870" t="s">
        <v>147</v>
      </c>
      <c r="H870" t="s">
        <v>561</v>
      </c>
      <c r="J870" t="s">
        <v>562</v>
      </c>
      <c r="L870" t="s">
        <v>147</v>
      </c>
    </row>
    <row r="871" spans="1:12" ht="12.75">
      <c r="A871">
        <v>1868</v>
      </c>
      <c r="B871" s="17"/>
      <c r="C871" t="s">
        <v>564</v>
      </c>
      <c r="D871" t="s">
        <v>565</v>
      </c>
      <c r="E871">
        <v>26</v>
      </c>
      <c r="F871" t="s">
        <v>566</v>
      </c>
      <c r="G871" t="s">
        <v>147</v>
      </c>
      <c r="H871" t="s">
        <v>17</v>
      </c>
      <c r="I871">
        <v>24</v>
      </c>
      <c r="J871" t="s">
        <v>18</v>
      </c>
      <c r="L871" t="s">
        <v>147</v>
      </c>
    </row>
    <row r="872" spans="1:12" ht="12.75">
      <c r="A872">
        <v>1868</v>
      </c>
      <c r="B872" s="17"/>
      <c r="C872" t="s">
        <v>19</v>
      </c>
      <c r="D872" s="2" t="s">
        <v>1091</v>
      </c>
      <c r="E872">
        <v>30</v>
      </c>
      <c r="F872" s="2" t="s">
        <v>161</v>
      </c>
      <c r="G872" t="s">
        <v>147</v>
      </c>
      <c r="H872" t="s">
        <v>1722</v>
      </c>
      <c r="I872">
        <v>19</v>
      </c>
      <c r="J872" s="2" t="s">
        <v>162</v>
      </c>
      <c r="L872" t="s">
        <v>147</v>
      </c>
    </row>
    <row r="873" spans="1:12" ht="12.75">
      <c r="A873">
        <v>1868</v>
      </c>
      <c r="B873" s="17">
        <v>8</v>
      </c>
      <c r="C873" s="1">
        <v>37559</v>
      </c>
      <c r="D873" t="s">
        <v>1321</v>
      </c>
      <c r="E873">
        <v>28</v>
      </c>
      <c r="F873" t="s">
        <v>1785</v>
      </c>
      <c r="G873" t="s">
        <v>147</v>
      </c>
      <c r="H873" t="s">
        <v>1322</v>
      </c>
      <c r="I873">
        <v>19</v>
      </c>
      <c r="J873" t="s">
        <v>1323</v>
      </c>
      <c r="K873" t="s">
        <v>2455</v>
      </c>
      <c r="L873" t="s">
        <v>147</v>
      </c>
    </row>
    <row r="874" spans="1:12" ht="12.75">
      <c r="A874">
        <v>1868</v>
      </c>
      <c r="B874" s="17">
        <v>9</v>
      </c>
      <c r="C874" s="1">
        <v>37578</v>
      </c>
      <c r="D874" t="s">
        <v>1324</v>
      </c>
      <c r="E874">
        <v>26</v>
      </c>
      <c r="F874" t="s">
        <v>1785</v>
      </c>
      <c r="G874" t="s">
        <v>147</v>
      </c>
      <c r="H874" t="s">
        <v>1325</v>
      </c>
      <c r="I874">
        <v>21</v>
      </c>
      <c r="J874" t="s">
        <v>1326</v>
      </c>
      <c r="K874" t="s">
        <v>2455</v>
      </c>
      <c r="L874" t="s">
        <v>147</v>
      </c>
    </row>
    <row r="875" spans="1:12" ht="12.75">
      <c r="A875">
        <v>1868</v>
      </c>
      <c r="B875" s="17"/>
      <c r="C875" t="s">
        <v>1327</v>
      </c>
      <c r="D875" t="s">
        <v>1328</v>
      </c>
      <c r="E875">
        <v>48</v>
      </c>
      <c r="F875" s="2" t="s">
        <v>164</v>
      </c>
      <c r="G875" t="s">
        <v>1630</v>
      </c>
      <c r="H875" s="2" t="s">
        <v>163</v>
      </c>
      <c r="I875">
        <v>34</v>
      </c>
      <c r="J875" t="s">
        <v>980</v>
      </c>
      <c r="L875" t="s">
        <v>1630</v>
      </c>
    </row>
    <row r="876" spans="1:12" ht="12.75">
      <c r="A876">
        <v>1868</v>
      </c>
      <c r="B876" s="17">
        <v>10</v>
      </c>
      <c r="C876" s="1">
        <v>37580</v>
      </c>
      <c r="D876" t="s">
        <v>675</v>
      </c>
      <c r="E876">
        <v>26</v>
      </c>
      <c r="F876" t="s">
        <v>676</v>
      </c>
      <c r="G876" t="s">
        <v>147</v>
      </c>
      <c r="H876" t="s">
        <v>677</v>
      </c>
      <c r="I876">
        <v>23</v>
      </c>
      <c r="J876" t="s">
        <v>678</v>
      </c>
      <c r="K876" t="s">
        <v>1785</v>
      </c>
      <c r="L876" t="s">
        <v>147</v>
      </c>
    </row>
    <row r="877" spans="1:12" ht="12.75">
      <c r="A877">
        <v>1868</v>
      </c>
      <c r="B877" s="17">
        <v>11</v>
      </c>
      <c r="C877" s="1">
        <v>37580</v>
      </c>
      <c r="D877" t="s">
        <v>679</v>
      </c>
      <c r="E877">
        <v>29</v>
      </c>
      <c r="F877" t="s">
        <v>2455</v>
      </c>
      <c r="G877" t="s">
        <v>147</v>
      </c>
      <c r="H877" s="2" t="s">
        <v>165</v>
      </c>
      <c r="I877">
        <v>20</v>
      </c>
      <c r="J877" s="2" t="s">
        <v>166</v>
      </c>
      <c r="K877" t="s">
        <v>2455</v>
      </c>
      <c r="L877" t="s">
        <v>147</v>
      </c>
    </row>
    <row r="878" spans="1:12" ht="12.75">
      <c r="A878">
        <v>1868</v>
      </c>
      <c r="B878" s="17">
        <v>12</v>
      </c>
      <c r="C878" s="1">
        <v>37580</v>
      </c>
      <c r="D878" t="s">
        <v>680</v>
      </c>
      <c r="E878">
        <v>26</v>
      </c>
      <c r="F878" s="2" t="s">
        <v>2455</v>
      </c>
      <c r="G878" t="s">
        <v>147</v>
      </c>
      <c r="H878" t="s">
        <v>364</v>
      </c>
      <c r="I878">
        <v>30</v>
      </c>
      <c r="J878" t="s">
        <v>365</v>
      </c>
      <c r="K878" t="s">
        <v>2455</v>
      </c>
      <c r="L878" t="s">
        <v>147</v>
      </c>
    </row>
    <row r="879" spans="1:12" ht="12.75">
      <c r="A879">
        <v>1868</v>
      </c>
      <c r="B879" s="17">
        <v>13</v>
      </c>
      <c r="C879" s="1">
        <v>37605</v>
      </c>
      <c r="D879" s="2" t="s">
        <v>167</v>
      </c>
      <c r="E879">
        <v>31</v>
      </c>
      <c r="F879" t="s">
        <v>2455</v>
      </c>
      <c r="G879" t="s">
        <v>147</v>
      </c>
      <c r="H879" t="s">
        <v>391</v>
      </c>
      <c r="I879">
        <v>22</v>
      </c>
      <c r="J879" t="s">
        <v>392</v>
      </c>
      <c r="K879" t="s">
        <v>2455</v>
      </c>
      <c r="L879" t="s">
        <v>147</v>
      </c>
    </row>
    <row r="880" spans="1:12" ht="12.75">
      <c r="A880">
        <v>1868</v>
      </c>
      <c r="B880" s="17"/>
      <c r="C880" t="s">
        <v>393</v>
      </c>
      <c r="D880" t="s">
        <v>394</v>
      </c>
      <c r="E880">
        <v>24</v>
      </c>
      <c r="F880" t="s">
        <v>395</v>
      </c>
      <c r="G880" t="s">
        <v>147</v>
      </c>
      <c r="H880" s="2" t="s">
        <v>168</v>
      </c>
      <c r="I880">
        <v>22</v>
      </c>
      <c r="J880" t="s">
        <v>396</v>
      </c>
      <c r="L880" t="s">
        <v>1630</v>
      </c>
    </row>
    <row r="881" spans="1:12" ht="12.75">
      <c r="A881">
        <v>1868</v>
      </c>
      <c r="B881" s="17"/>
      <c r="C881" t="s">
        <v>393</v>
      </c>
      <c r="D881" t="s">
        <v>397</v>
      </c>
      <c r="E881" s="4">
        <v>28.5</v>
      </c>
      <c r="F881" t="s">
        <v>566</v>
      </c>
      <c r="G881" t="s">
        <v>1630</v>
      </c>
      <c r="H881" s="2" t="s">
        <v>169</v>
      </c>
      <c r="I881">
        <v>27</v>
      </c>
      <c r="J881" t="s">
        <v>398</v>
      </c>
      <c r="L881" t="s">
        <v>147</v>
      </c>
    </row>
    <row r="882" spans="1:12" ht="12.75">
      <c r="A882">
        <v>1869</v>
      </c>
      <c r="B882" s="17">
        <v>1</v>
      </c>
      <c r="C882" s="1">
        <v>37278</v>
      </c>
      <c r="D882" t="s">
        <v>1859</v>
      </c>
      <c r="E882">
        <v>47</v>
      </c>
      <c r="F882" t="s">
        <v>1860</v>
      </c>
      <c r="G882" t="s">
        <v>1630</v>
      </c>
      <c r="H882" t="s">
        <v>1861</v>
      </c>
      <c r="I882">
        <v>35</v>
      </c>
      <c r="J882" s="2" t="s">
        <v>2524</v>
      </c>
      <c r="K882" t="s">
        <v>708</v>
      </c>
      <c r="L882" t="s">
        <v>1630</v>
      </c>
    </row>
    <row r="883" spans="1:12" ht="12.75">
      <c r="A883">
        <v>1869</v>
      </c>
      <c r="B883" s="17">
        <v>2</v>
      </c>
      <c r="C883" s="1">
        <v>37299</v>
      </c>
      <c r="D883" t="s">
        <v>1395</v>
      </c>
      <c r="E883">
        <v>54</v>
      </c>
      <c r="F883" s="2" t="s">
        <v>2525</v>
      </c>
      <c r="G883" t="s">
        <v>1396</v>
      </c>
      <c r="H883" t="s">
        <v>1397</v>
      </c>
      <c r="I883">
        <v>33</v>
      </c>
      <c r="J883" t="s">
        <v>1398</v>
      </c>
      <c r="K883" t="s">
        <v>1399</v>
      </c>
      <c r="L883" t="s">
        <v>1131</v>
      </c>
    </row>
    <row r="884" spans="1:12" ht="12.75">
      <c r="A884">
        <v>1869</v>
      </c>
      <c r="B884" s="17">
        <v>3</v>
      </c>
      <c r="C884" s="1">
        <v>37313</v>
      </c>
      <c r="D884" t="s">
        <v>1400</v>
      </c>
      <c r="E884">
        <v>26</v>
      </c>
      <c r="F884" t="s">
        <v>2455</v>
      </c>
      <c r="G884" t="s">
        <v>147</v>
      </c>
      <c r="H884" t="s">
        <v>796</v>
      </c>
      <c r="I884">
        <v>21</v>
      </c>
      <c r="J884" t="s">
        <v>797</v>
      </c>
      <c r="K884" t="s">
        <v>798</v>
      </c>
      <c r="L884" t="s">
        <v>147</v>
      </c>
    </row>
    <row r="885" spans="1:12" ht="12.75">
      <c r="A885">
        <v>1869</v>
      </c>
      <c r="B885" s="17">
        <v>4</v>
      </c>
      <c r="C885" s="1">
        <v>37320</v>
      </c>
      <c r="D885" t="s">
        <v>823</v>
      </c>
      <c r="E885">
        <v>26</v>
      </c>
      <c r="F885" t="s">
        <v>2369</v>
      </c>
      <c r="G885" t="s">
        <v>147</v>
      </c>
      <c r="H885" t="s">
        <v>824</v>
      </c>
      <c r="I885">
        <v>26</v>
      </c>
      <c r="J885" t="s">
        <v>1962</v>
      </c>
      <c r="K885" t="s">
        <v>2455</v>
      </c>
      <c r="L885" t="s">
        <v>147</v>
      </c>
    </row>
    <row r="886" spans="1:13" ht="12.75">
      <c r="A886">
        <v>1869</v>
      </c>
      <c r="B886" s="17"/>
      <c r="C886" t="s">
        <v>1963</v>
      </c>
      <c r="D886" t="s">
        <v>1964</v>
      </c>
      <c r="E886">
        <v>29</v>
      </c>
      <c r="F886" t="s">
        <v>395</v>
      </c>
      <c r="G886" t="s">
        <v>1630</v>
      </c>
      <c r="H886" t="s">
        <v>1965</v>
      </c>
      <c r="J886" s="2" t="s">
        <v>2527</v>
      </c>
      <c r="L886" t="s">
        <v>147</v>
      </c>
      <c r="M886" s="2" t="s">
        <v>2526</v>
      </c>
    </row>
    <row r="887" spans="1:12" ht="12.75">
      <c r="A887">
        <v>1869</v>
      </c>
      <c r="B887" s="17"/>
      <c r="C887" t="s">
        <v>1966</v>
      </c>
      <c r="D887" t="s">
        <v>1964</v>
      </c>
      <c r="E887">
        <v>29</v>
      </c>
      <c r="F887" t="s">
        <v>1967</v>
      </c>
      <c r="G887" t="s">
        <v>1630</v>
      </c>
      <c r="H887" t="s">
        <v>1968</v>
      </c>
      <c r="J887" t="s">
        <v>1969</v>
      </c>
      <c r="L887" t="s">
        <v>147</v>
      </c>
    </row>
    <row r="888" spans="1:12" ht="12.75">
      <c r="A888">
        <v>1869</v>
      </c>
      <c r="B888" s="17">
        <v>5</v>
      </c>
      <c r="C888" s="1">
        <v>37530</v>
      </c>
      <c r="D888" t="s">
        <v>650</v>
      </c>
      <c r="E888">
        <v>27</v>
      </c>
      <c r="F888" t="s">
        <v>651</v>
      </c>
      <c r="G888" t="s">
        <v>147</v>
      </c>
      <c r="H888" t="s">
        <v>208</v>
      </c>
      <c r="I888">
        <v>24</v>
      </c>
      <c r="J888" t="s">
        <v>209</v>
      </c>
      <c r="K888" t="s">
        <v>2455</v>
      </c>
      <c r="L888" t="s">
        <v>147</v>
      </c>
    </row>
    <row r="889" spans="1:12" ht="12.75">
      <c r="A889">
        <v>1869</v>
      </c>
      <c r="B889" s="17">
        <v>6</v>
      </c>
      <c r="C889" s="1">
        <v>37530</v>
      </c>
      <c r="D889" s="2" t="s">
        <v>2528</v>
      </c>
      <c r="E889">
        <v>22</v>
      </c>
      <c r="F889" t="s">
        <v>210</v>
      </c>
      <c r="G889" t="s">
        <v>147</v>
      </c>
      <c r="H889" t="s">
        <v>211</v>
      </c>
      <c r="I889">
        <v>22</v>
      </c>
      <c r="J889" s="2" t="s">
        <v>2529</v>
      </c>
      <c r="K889" t="s">
        <v>212</v>
      </c>
      <c r="L889" t="s">
        <v>147</v>
      </c>
    </row>
    <row r="890" spans="1:12" ht="12.75">
      <c r="A890">
        <v>1869</v>
      </c>
      <c r="B890" s="17">
        <v>7</v>
      </c>
      <c r="C890" s="1">
        <v>37565</v>
      </c>
      <c r="D890" t="s">
        <v>1694</v>
      </c>
      <c r="E890">
        <v>25</v>
      </c>
      <c r="F890" t="s">
        <v>1466</v>
      </c>
      <c r="G890" t="s">
        <v>147</v>
      </c>
      <c r="H890" t="s">
        <v>1695</v>
      </c>
      <c r="I890">
        <v>24</v>
      </c>
      <c r="J890" s="2" t="s">
        <v>2530</v>
      </c>
      <c r="K890" s="2" t="s">
        <v>2531</v>
      </c>
      <c r="L890" t="s">
        <v>147</v>
      </c>
    </row>
    <row r="891" spans="1:12" ht="12.75">
      <c r="A891">
        <v>1869</v>
      </c>
      <c r="B891" s="17">
        <v>8</v>
      </c>
      <c r="C891" s="1">
        <v>37572</v>
      </c>
      <c r="D891" t="s">
        <v>1696</v>
      </c>
      <c r="E891">
        <v>31</v>
      </c>
      <c r="F891" t="s">
        <v>2230</v>
      </c>
      <c r="G891" t="s">
        <v>147</v>
      </c>
      <c r="H891" t="s">
        <v>1697</v>
      </c>
      <c r="I891">
        <v>21</v>
      </c>
      <c r="J891" s="2" t="s">
        <v>2532</v>
      </c>
      <c r="K891" t="s">
        <v>2455</v>
      </c>
      <c r="L891" t="s">
        <v>147</v>
      </c>
    </row>
    <row r="892" spans="1:12" ht="12.75">
      <c r="A892">
        <v>1869</v>
      </c>
      <c r="B892" s="17">
        <v>9</v>
      </c>
      <c r="C892" s="1">
        <v>37572</v>
      </c>
      <c r="D892" t="s">
        <v>1698</v>
      </c>
      <c r="E892">
        <v>29</v>
      </c>
      <c r="F892" t="s">
        <v>1338</v>
      </c>
      <c r="G892" t="s">
        <v>147</v>
      </c>
      <c r="H892" t="s">
        <v>3261</v>
      </c>
      <c r="I892">
        <v>23</v>
      </c>
      <c r="J892" t="s">
        <v>3262</v>
      </c>
      <c r="K892" t="s">
        <v>2455</v>
      </c>
      <c r="L892" t="s">
        <v>147</v>
      </c>
    </row>
    <row r="893" spans="1:12" ht="12.75">
      <c r="A893">
        <v>1869</v>
      </c>
      <c r="B893" s="17">
        <v>10</v>
      </c>
      <c r="C893" s="1">
        <v>37586</v>
      </c>
      <c r="D893" s="2" t="s">
        <v>2533</v>
      </c>
      <c r="E893">
        <v>28</v>
      </c>
      <c r="F893" s="2" t="s">
        <v>2534</v>
      </c>
      <c r="G893" t="s">
        <v>147</v>
      </c>
      <c r="H893" t="s">
        <v>3263</v>
      </c>
      <c r="I893">
        <v>25</v>
      </c>
      <c r="J893" s="2" t="s">
        <v>2535</v>
      </c>
      <c r="K893" t="s">
        <v>2455</v>
      </c>
      <c r="L893" t="s">
        <v>147</v>
      </c>
    </row>
    <row r="894" spans="1:12" ht="12.75">
      <c r="A894">
        <v>1869</v>
      </c>
      <c r="B894" s="17">
        <v>11</v>
      </c>
      <c r="C894" s="1">
        <v>37600</v>
      </c>
      <c r="D894" t="s">
        <v>2091</v>
      </c>
      <c r="E894">
        <v>28</v>
      </c>
      <c r="F894" t="s">
        <v>3247</v>
      </c>
      <c r="G894" t="s">
        <v>147</v>
      </c>
      <c r="H894" t="s">
        <v>3248</v>
      </c>
      <c r="I894">
        <v>33</v>
      </c>
      <c r="J894" s="2" t="s">
        <v>2536</v>
      </c>
      <c r="K894" t="s">
        <v>3273</v>
      </c>
      <c r="L894" t="s">
        <v>1630</v>
      </c>
    </row>
    <row r="895" spans="1:12" ht="12.75">
      <c r="A895">
        <v>1870</v>
      </c>
      <c r="B895" s="17"/>
      <c r="C895" t="s">
        <v>2588</v>
      </c>
      <c r="D895" t="s">
        <v>2589</v>
      </c>
      <c r="E895">
        <v>28</v>
      </c>
      <c r="F895" t="s">
        <v>1967</v>
      </c>
      <c r="G895" t="s">
        <v>1131</v>
      </c>
      <c r="H895" t="s">
        <v>2590</v>
      </c>
      <c r="I895">
        <v>18</v>
      </c>
      <c r="J895" t="s">
        <v>2591</v>
      </c>
      <c r="K895" t="s">
        <v>2592</v>
      </c>
      <c r="L895" t="s">
        <v>2671</v>
      </c>
    </row>
    <row r="896" spans="1:12" ht="12.75">
      <c r="A896">
        <v>1870</v>
      </c>
      <c r="B896" s="17">
        <v>1</v>
      </c>
      <c r="C896" s="1">
        <v>37291</v>
      </c>
      <c r="D896" s="2" t="s">
        <v>785</v>
      </c>
      <c r="E896">
        <v>26</v>
      </c>
      <c r="F896" s="2" t="s">
        <v>2095</v>
      </c>
      <c r="G896" t="s">
        <v>2671</v>
      </c>
      <c r="H896" t="s">
        <v>1591</v>
      </c>
      <c r="I896">
        <v>20</v>
      </c>
      <c r="J896" s="2" t="s">
        <v>786</v>
      </c>
      <c r="K896" t="s">
        <v>1592</v>
      </c>
      <c r="L896" t="s">
        <v>2671</v>
      </c>
    </row>
    <row r="897" spans="1:12" ht="12.75">
      <c r="A897">
        <v>1870</v>
      </c>
      <c r="B897" s="17">
        <v>2</v>
      </c>
      <c r="C897" s="1">
        <v>38028</v>
      </c>
      <c r="D897" t="s">
        <v>2094</v>
      </c>
      <c r="E897">
        <v>31</v>
      </c>
      <c r="F897" t="s">
        <v>2095</v>
      </c>
      <c r="G897" t="s">
        <v>2671</v>
      </c>
      <c r="H897" t="s">
        <v>2096</v>
      </c>
      <c r="I897">
        <v>27</v>
      </c>
      <c r="J897" t="s">
        <v>2898</v>
      </c>
      <c r="K897" t="s">
        <v>1785</v>
      </c>
      <c r="L897" t="s">
        <v>2671</v>
      </c>
    </row>
    <row r="898" spans="1:12" ht="12.75">
      <c r="A898">
        <v>1870</v>
      </c>
      <c r="B898" s="17">
        <v>3</v>
      </c>
      <c r="C898" s="1">
        <v>37326</v>
      </c>
      <c r="D898" t="s">
        <v>2899</v>
      </c>
      <c r="E898">
        <v>31</v>
      </c>
      <c r="F898" t="s">
        <v>2900</v>
      </c>
      <c r="G898" t="s">
        <v>2671</v>
      </c>
      <c r="H898" t="s">
        <v>2901</v>
      </c>
      <c r="I898">
        <v>27</v>
      </c>
      <c r="J898" t="s">
        <v>2398</v>
      </c>
      <c r="K898" t="s">
        <v>2455</v>
      </c>
      <c r="L898" t="s">
        <v>2671</v>
      </c>
    </row>
    <row r="899" spans="1:12" ht="12.75">
      <c r="A899">
        <v>1870</v>
      </c>
      <c r="B899" s="17">
        <v>4</v>
      </c>
      <c r="C899" s="1">
        <v>37333</v>
      </c>
      <c r="D899" t="s">
        <v>3205</v>
      </c>
      <c r="E899">
        <v>25</v>
      </c>
      <c r="F899" s="2" t="s">
        <v>787</v>
      </c>
      <c r="G899" t="s">
        <v>2671</v>
      </c>
      <c r="H899" t="s">
        <v>2908</v>
      </c>
      <c r="I899">
        <v>18</v>
      </c>
      <c r="J899" t="s">
        <v>2909</v>
      </c>
      <c r="K899" s="2" t="s">
        <v>788</v>
      </c>
      <c r="L899" t="s">
        <v>2671</v>
      </c>
    </row>
    <row r="900" spans="1:12" ht="12.75">
      <c r="A900">
        <v>1870</v>
      </c>
      <c r="B900" s="17"/>
      <c r="C900" t="s">
        <v>2952</v>
      </c>
      <c r="D900" s="2" t="s">
        <v>789</v>
      </c>
      <c r="E900">
        <v>26</v>
      </c>
      <c r="F900" t="s">
        <v>2420</v>
      </c>
      <c r="G900" t="s">
        <v>2671</v>
      </c>
      <c r="H900" t="s">
        <v>378</v>
      </c>
      <c r="I900">
        <v>26</v>
      </c>
      <c r="J900" t="s">
        <v>616</v>
      </c>
      <c r="K900" t="s">
        <v>2592</v>
      </c>
      <c r="L900" t="s">
        <v>2671</v>
      </c>
    </row>
    <row r="901" spans="1:12" ht="12.75">
      <c r="A901">
        <v>1870</v>
      </c>
      <c r="B901" s="17">
        <v>5</v>
      </c>
      <c r="C901" s="1">
        <v>37339</v>
      </c>
      <c r="D901" t="s">
        <v>617</v>
      </c>
      <c r="E901">
        <v>25</v>
      </c>
      <c r="F901" t="s">
        <v>2230</v>
      </c>
      <c r="G901" t="s">
        <v>2671</v>
      </c>
      <c r="H901" t="s">
        <v>618</v>
      </c>
      <c r="I901">
        <v>25</v>
      </c>
      <c r="J901" t="s">
        <v>619</v>
      </c>
      <c r="K901" t="s">
        <v>2455</v>
      </c>
      <c r="L901" t="s">
        <v>2671</v>
      </c>
    </row>
    <row r="902" spans="1:12" ht="12.75">
      <c r="A902">
        <v>1870</v>
      </c>
      <c r="B902" s="17"/>
      <c r="C902" t="s">
        <v>620</v>
      </c>
      <c r="D902" t="s">
        <v>170</v>
      </c>
      <c r="E902">
        <v>25</v>
      </c>
      <c r="F902" t="s">
        <v>2420</v>
      </c>
      <c r="G902" t="s">
        <v>2671</v>
      </c>
      <c r="H902" t="s">
        <v>171</v>
      </c>
      <c r="I902">
        <v>22</v>
      </c>
      <c r="J902" t="s">
        <v>172</v>
      </c>
      <c r="L902" t="s">
        <v>2671</v>
      </c>
    </row>
    <row r="903" spans="1:12" ht="12.75">
      <c r="A903">
        <v>1870</v>
      </c>
      <c r="B903" s="17">
        <v>6</v>
      </c>
      <c r="C903" s="1">
        <v>37407</v>
      </c>
      <c r="D903" t="s">
        <v>173</v>
      </c>
      <c r="E903">
        <v>25</v>
      </c>
      <c r="F903" t="s">
        <v>1785</v>
      </c>
      <c r="G903" t="s">
        <v>2671</v>
      </c>
      <c r="H903" t="s">
        <v>174</v>
      </c>
      <c r="I903">
        <v>28</v>
      </c>
      <c r="J903" t="s">
        <v>175</v>
      </c>
      <c r="K903" t="s">
        <v>3229</v>
      </c>
      <c r="L903" t="s">
        <v>2671</v>
      </c>
    </row>
    <row r="904" spans="1:12" ht="12.75">
      <c r="A904">
        <v>1870</v>
      </c>
      <c r="B904" s="17"/>
      <c r="C904" t="s">
        <v>2835</v>
      </c>
      <c r="D904" t="s">
        <v>1552</v>
      </c>
      <c r="E904">
        <v>37</v>
      </c>
      <c r="F904" t="s">
        <v>1553</v>
      </c>
      <c r="G904" t="s">
        <v>1131</v>
      </c>
      <c r="H904" t="s">
        <v>1554</v>
      </c>
      <c r="I904">
        <v>24</v>
      </c>
      <c r="J904" s="2" t="s">
        <v>790</v>
      </c>
      <c r="K904" t="s">
        <v>1555</v>
      </c>
      <c r="L904" t="s">
        <v>2671</v>
      </c>
    </row>
    <row r="905" spans="1:12" ht="12.75">
      <c r="A905">
        <v>1870</v>
      </c>
      <c r="B905" s="17">
        <v>7</v>
      </c>
      <c r="C905" s="1">
        <v>37447</v>
      </c>
      <c r="D905" t="s">
        <v>1556</v>
      </c>
      <c r="E905">
        <v>41</v>
      </c>
      <c r="F905" t="s">
        <v>1866</v>
      </c>
      <c r="G905" t="s">
        <v>1131</v>
      </c>
      <c r="H905" t="s">
        <v>1557</v>
      </c>
      <c r="I905">
        <v>38</v>
      </c>
      <c r="J905" t="s">
        <v>1558</v>
      </c>
      <c r="K905" t="s">
        <v>708</v>
      </c>
      <c r="L905" t="s">
        <v>1131</v>
      </c>
    </row>
    <row r="906" spans="1:12" ht="12.75">
      <c r="A906">
        <v>1870</v>
      </c>
      <c r="B906" s="17">
        <v>8</v>
      </c>
      <c r="C906" s="1">
        <v>37536</v>
      </c>
      <c r="D906" t="s">
        <v>1559</v>
      </c>
      <c r="E906">
        <v>28</v>
      </c>
      <c r="F906" t="s">
        <v>1560</v>
      </c>
      <c r="G906" t="s">
        <v>2671</v>
      </c>
      <c r="H906" t="s">
        <v>1561</v>
      </c>
      <c r="I906">
        <v>27</v>
      </c>
      <c r="J906" t="s">
        <v>1562</v>
      </c>
      <c r="K906" t="s">
        <v>2455</v>
      </c>
      <c r="L906" t="s">
        <v>2671</v>
      </c>
    </row>
    <row r="907" spans="1:12" ht="12.75">
      <c r="A907">
        <v>1870</v>
      </c>
      <c r="B907" s="17">
        <v>9</v>
      </c>
      <c r="C907" s="1">
        <v>37557</v>
      </c>
      <c r="D907" s="2" t="s">
        <v>791</v>
      </c>
      <c r="E907">
        <v>26</v>
      </c>
      <c r="F907" t="s">
        <v>1785</v>
      </c>
      <c r="G907" t="s">
        <v>2671</v>
      </c>
      <c r="H907" t="s">
        <v>1563</v>
      </c>
      <c r="I907">
        <v>22</v>
      </c>
      <c r="J907" t="s">
        <v>1549</v>
      </c>
      <c r="K907" t="s">
        <v>1338</v>
      </c>
      <c r="L907" t="s">
        <v>2671</v>
      </c>
    </row>
    <row r="908" spans="1:12" ht="12.75">
      <c r="A908">
        <v>1870</v>
      </c>
      <c r="B908" s="17">
        <v>10</v>
      </c>
      <c r="C908" s="1">
        <v>37585</v>
      </c>
      <c r="D908" t="s">
        <v>1550</v>
      </c>
      <c r="E908">
        <v>25</v>
      </c>
      <c r="F908" s="2" t="s">
        <v>1914</v>
      </c>
      <c r="G908" t="s">
        <v>2671</v>
      </c>
      <c r="H908" t="s">
        <v>1551</v>
      </c>
      <c r="I908">
        <v>23</v>
      </c>
      <c r="J908" t="s">
        <v>296</v>
      </c>
      <c r="K908" t="s">
        <v>1338</v>
      </c>
      <c r="L908" t="s">
        <v>2671</v>
      </c>
    </row>
    <row r="909" spans="1:12" ht="12.75">
      <c r="A909">
        <v>1870</v>
      </c>
      <c r="B909" s="17"/>
      <c r="C909" t="s">
        <v>297</v>
      </c>
      <c r="D909" t="s">
        <v>298</v>
      </c>
      <c r="E909">
        <v>51</v>
      </c>
      <c r="F909" t="s">
        <v>708</v>
      </c>
      <c r="G909" t="s">
        <v>1131</v>
      </c>
      <c r="H909" t="s">
        <v>299</v>
      </c>
      <c r="I909">
        <v>41</v>
      </c>
      <c r="J909" t="s">
        <v>260</v>
      </c>
      <c r="K909" t="s">
        <v>2369</v>
      </c>
      <c r="L909" t="s">
        <v>2671</v>
      </c>
    </row>
    <row r="910" spans="1:12" ht="12.75">
      <c r="A910">
        <v>1870</v>
      </c>
      <c r="B910" s="17"/>
      <c r="C910" t="s">
        <v>297</v>
      </c>
      <c r="D910" t="s">
        <v>261</v>
      </c>
      <c r="E910">
        <v>33</v>
      </c>
      <c r="F910" t="s">
        <v>2369</v>
      </c>
      <c r="G910" t="s">
        <v>2671</v>
      </c>
      <c r="H910" s="2" t="s">
        <v>1915</v>
      </c>
      <c r="I910">
        <v>25</v>
      </c>
      <c r="J910" s="2" t="s">
        <v>1916</v>
      </c>
      <c r="K910" t="s">
        <v>2369</v>
      </c>
      <c r="L910" t="s">
        <v>2671</v>
      </c>
    </row>
    <row r="911" spans="1:12" ht="12.75">
      <c r="A911">
        <v>1871</v>
      </c>
      <c r="B911" s="17">
        <v>1</v>
      </c>
      <c r="C911" s="1">
        <v>37392</v>
      </c>
      <c r="D911" t="s">
        <v>309</v>
      </c>
      <c r="E911">
        <v>32</v>
      </c>
      <c r="F911" t="s">
        <v>310</v>
      </c>
      <c r="G911" t="s">
        <v>1131</v>
      </c>
      <c r="H911" t="s">
        <v>311</v>
      </c>
      <c r="J911" t="s">
        <v>312</v>
      </c>
      <c r="K911" t="s">
        <v>2455</v>
      </c>
      <c r="L911" t="s">
        <v>2671</v>
      </c>
    </row>
    <row r="912" spans="1:10" ht="12.75">
      <c r="A912">
        <v>1871</v>
      </c>
      <c r="B912" s="17"/>
      <c r="C912" t="s">
        <v>313</v>
      </c>
      <c r="D912" t="s">
        <v>314</v>
      </c>
      <c r="F912" t="s">
        <v>315</v>
      </c>
      <c r="H912" t="s">
        <v>316</v>
      </c>
      <c r="J912" t="s">
        <v>317</v>
      </c>
    </row>
    <row r="913" spans="1:13" ht="12.75">
      <c r="A913">
        <v>1871</v>
      </c>
      <c r="B913" s="17"/>
      <c r="D913" t="s">
        <v>1775</v>
      </c>
      <c r="E913">
        <v>23</v>
      </c>
      <c r="F913" t="s">
        <v>2455</v>
      </c>
      <c r="G913" t="s">
        <v>2671</v>
      </c>
      <c r="H913" t="s">
        <v>1776</v>
      </c>
      <c r="I913">
        <v>27</v>
      </c>
      <c r="J913" t="s">
        <v>2748</v>
      </c>
      <c r="M913" t="s">
        <v>2749</v>
      </c>
    </row>
    <row r="914" spans="1:12" ht="12.75">
      <c r="A914">
        <v>1871</v>
      </c>
      <c r="B914" s="17"/>
      <c r="C914" t="s">
        <v>23</v>
      </c>
      <c r="D914" t="s">
        <v>24</v>
      </c>
      <c r="F914" t="s">
        <v>25</v>
      </c>
      <c r="G914" t="s">
        <v>2671</v>
      </c>
      <c r="H914" t="s">
        <v>26</v>
      </c>
      <c r="J914" t="s">
        <v>27</v>
      </c>
      <c r="L914" t="s">
        <v>2671</v>
      </c>
    </row>
    <row r="915" spans="1:12" ht="12.75">
      <c r="A915">
        <v>1871</v>
      </c>
      <c r="B915" s="17">
        <v>2</v>
      </c>
      <c r="C915" s="1">
        <v>37469</v>
      </c>
      <c r="D915" s="2" t="s">
        <v>1616</v>
      </c>
      <c r="E915">
        <v>28</v>
      </c>
      <c r="F915" t="s">
        <v>749</v>
      </c>
      <c r="G915" t="s">
        <v>2671</v>
      </c>
      <c r="H915" t="s">
        <v>28</v>
      </c>
      <c r="I915">
        <v>25</v>
      </c>
      <c r="J915" t="s">
        <v>29</v>
      </c>
      <c r="K915" t="s">
        <v>1785</v>
      </c>
      <c r="L915" t="s">
        <v>2671</v>
      </c>
    </row>
    <row r="916" spans="1:12" ht="12.75">
      <c r="A916">
        <v>1871</v>
      </c>
      <c r="B916" s="17">
        <v>3</v>
      </c>
      <c r="C916" s="1">
        <v>37507</v>
      </c>
      <c r="D916" t="s">
        <v>30</v>
      </c>
      <c r="E916">
        <v>29</v>
      </c>
      <c r="F916" t="s">
        <v>2455</v>
      </c>
      <c r="G916" t="s">
        <v>2671</v>
      </c>
      <c r="H916" t="s">
        <v>934</v>
      </c>
      <c r="I916">
        <v>22</v>
      </c>
      <c r="J916" t="s">
        <v>935</v>
      </c>
      <c r="K916" t="s">
        <v>2369</v>
      </c>
      <c r="L916" t="s">
        <v>2671</v>
      </c>
    </row>
    <row r="917" spans="1:10" ht="12.75">
      <c r="A917">
        <v>1871</v>
      </c>
      <c r="B917" s="17"/>
      <c r="C917" t="s">
        <v>1327</v>
      </c>
      <c r="D917" t="s">
        <v>936</v>
      </c>
      <c r="F917" t="s">
        <v>937</v>
      </c>
      <c r="H917" t="s">
        <v>938</v>
      </c>
      <c r="J917" t="s">
        <v>939</v>
      </c>
    </row>
    <row r="918" spans="1:12" ht="12.75">
      <c r="A918">
        <v>1871</v>
      </c>
      <c r="B918" s="17" t="s">
        <v>1760</v>
      </c>
      <c r="C918" s="1">
        <v>37570</v>
      </c>
      <c r="D918" t="s">
        <v>940</v>
      </c>
      <c r="E918">
        <v>22</v>
      </c>
      <c r="F918" t="s">
        <v>749</v>
      </c>
      <c r="G918" t="s">
        <v>2671</v>
      </c>
      <c r="H918" t="s">
        <v>3103</v>
      </c>
      <c r="I918">
        <v>19</v>
      </c>
      <c r="J918" t="s">
        <v>3104</v>
      </c>
      <c r="K918" t="s">
        <v>2455</v>
      </c>
      <c r="L918" t="s">
        <v>2671</v>
      </c>
    </row>
    <row r="919" spans="1:12" ht="12.75">
      <c r="A919">
        <v>1871</v>
      </c>
      <c r="B919" s="17" t="s">
        <v>1761</v>
      </c>
      <c r="C919" s="1">
        <v>37577</v>
      </c>
      <c r="D919" t="s">
        <v>3105</v>
      </c>
      <c r="E919">
        <v>28</v>
      </c>
      <c r="F919" t="s">
        <v>3106</v>
      </c>
      <c r="G919" t="s">
        <v>2671</v>
      </c>
      <c r="H919" t="s">
        <v>3107</v>
      </c>
      <c r="I919">
        <v>25</v>
      </c>
      <c r="J919" t="s">
        <v>3108</v>
      </c>
      <c r="K919" t="s">
        <v>2455</v>
      </c>
      <c r="L919" t="s">
        <v>2671</v>
      </c>
    </row>
    <row r="920" spans="1:12" ht="12.75">
      <c r="A920">
        <v>1871</v>
      </c>
      <c r="B920" s="17">
        <v>6</v>
      </c>
      <c r="C920" s="1">
        <v>37577</v>
      </c>
      <c r="D920" t="s">
        <v>3109</v>
      </c>
      <c r="E920">
        <v>24</v>
      </c>
      <c r="F920" t="s">
        <v>2230</v>
      </c>
      <c r="G920" t="s">
        <v>2671</v>
      </c>
      <c r="H920" t="s">
        <v>3110</v>
      </c>
      <c r="I920">
        <v>23</v>
      </c>
      <c r="J920" t="s">
        <v>3111</v>
      </c>
      <c r="K920" t="s">
        <v>1785</v>
      </c>
      <c r="L920" t="s">
        <v>2671</v>
      </c>
    </row>
    <row r="921" spans="1:12" ht="12.75">
      <c r="A921">
        <v>1871</v>
      </c>
      <c r="B921" s="17" t="s">
        <v>1759</v>
      </c>
      <c r="C921" s="1">
        <v>37595</v>
      </c>
      <c r="D921" t="s">
        <v>1808</v>
      </c>
      <c r="E921">
        <v>28</v>
      </c>
      <c r="F921" t="s">
        <v>2230</v>
      </c>
      <c r="G921" t="s">
        <v>2671</v>
      </c>
      <c r="H921" t="s">
        <v>1809</v>
      </c>
      <c r="I921">
        <v>23</v>
      </c>
      <c r="J921" t="s">
        <v>1599</v>
      </c>
      <c r="K921" t="s">
        <v>1785</v>
      </c>
      <c r="L921" t="s">
        <v>2671</v>
      </c>
    </row>
    <row r="922" spans="1:12" ht="12.75">
      <c r="A922">
        <v>1871</v>
      </c>
      <c r="B922" s="17" t="s">
        <v>1758</v>
      </c>
      <c r="C922" s="1">
        <v>38329</v>
      </c>
      <c r="D922" t="s">
        <v>1600</v>
      </c>
      <c r="E922">
        <v>32</v>
      </c>
      <c r="F922" t="s">
        <v>2230</v>
      </c>
      <c r="G922" t="s">
        <v>2671</v>
      </c>
      <c r="H922" t="s">
        <v>3204</v>
      </c>
      <c r="J922" t="s">
        <v>1917</v>
      </c>
      <c r="K922" s="2" t="s">
        <v>2455</v>
      </c>
      <c r="L922" t="s">
        <v>2671</v>
      </c>
    </row>
    <row r="923" spans="1:12" ht="12.75">
      <c r="A923">
        <v>1871</v>
      </c>
      <c r="B923" s="17"/>
      <c r="C923" t="s">
        <v>1918</v>
      </c>
      <c r="D923" t="s">
        <v>2135</v>
      </c>
      <c r="F923" s="2" t="s">
        <v>1617</v>
      </c>
      <c r="G923" t="s">
        <v>2671</v>
      </c>
      <c r="H923" t="s">
        <v>2136</v>
      </c>
      <c r="J923" t="s">
        <v>2137</v>
      </c>
      <c r="L923" t="s">
        <v>1630</v>
      </c>
    </row>
    <row r="924" spans="1:10" ht="12.75">
      <c r="A924">
        <v>1871</v>
      </c>
      <c r="B924" s="17"/>
      <c r="C924" t="s">
        <v>2138</v>
      </c>
      <c r="D924" t="s">
        <v>2139</v>
      </c>
      <c r="F924" t="s">
        <v>2140</v>
      </c>
      <c r="H924" t="s">
        <v>2141</v>
      </c>
      <c r="J924" t="s">
        <v>2142</v>
      </c>
    </row>
    <row r="925" spans="1:13" ht="12.75">
      <c r="A925">
        <v>1872</v>
      </c>
      <c r="B925" s="17" t="s">
        <v>1440</v>
      </c>
      <c r="C925" s="1">
        <v>37282</v>
      </c>
      <c r="D925" t="s">
        <v>439</v>
      </c>
      <c r="E925">
        <v>44</v>
      </c>
      <c r="F925" t="s">
        <v>440</v>
      </c>
      <c r="G925" t="s">
        <v>1131</v>
      </c>
      <c r="H925" t="s">
        <v>441</v>
      </c>
      <c r="I925" s="2" t="s">
        <v>1439</v>
      </c>
      <c r="J925" t="s">
        <v>442</v>
      </c>
      <c r="K925" t="s">
        <v>443</v>
      </c>
      <c r="L925" t="s">
        <v>2671</v>
      </c>
      <c r="M925" t="s">
        <v>444</v>
      </c>
    </row>
    <row r="926" spans="1:12" ht="12.75">
      <c r="A926">
        <v>1872</v>
      </c>
      <c r="B926" s="17"/>
      <c r="C926" t="s">
        <v>445</v>
      </c>
      <c r="D926" t="s">
        <v>446</v>
      </c>
      <c r="E926">
        <v>24</v>
      </c>
      <c r="F926" t="s">
        <v>2002</v>
      </c>
      <c r="G926" t="s">
        <v>147</v>
      </c>
      <c r="H926" t="s">
        <v>2625</v>
      </c>
      <c r="I926" t="s">
        <v>1488</v>
      </c>
      <c r="J926" t="s">
        <v>2626</v>
      </c>
      <c r="K926" t="s">
        <v>2627</v>
      </c>
      <c r="L926" t="s">
        <v>147</v>
      </c>
    </row>
    <row r="927" spans="1:12" ht="12.75">
      <c r="A927">
        <v>1872</v>
      </c>
      <c r="B927" s="17" t="s">
        <v>1441</v>
      </c>
      <c r="C927" s="1">
        <v>37292</v>
      </c>
      <c r="D927" t="s">
        <v>195</v>
      </c>
      <c r="E927">
        <v>24</v>
      </c>
      <c r="F927" t="s">
        <v>676</v>
      </c>
      <c r="G927" t="s">
        <v>147</v>
      </c>
      <c r="H927" t="s">
        <v>733</v>
      </c>
      <c r="I927">
        <v>29</v>
      </c>
      <c r="J927" t="s">
        <v>2433</v>
      </c>
      <c r="K927" t="s">
        <v>2434</v>
      </c>
      <c r="L927" t="s">
        <v>3035</v>
      </c>
    </row>
    <row r="928" spans="1:12" ht="12.75">
      <c r="A928">
        <v>1872</v>
      </c>
      <c r="B928" s="17" t="s">
        <v>1442</v>
      </c>
      <c r="C928" s="1">
        <v>37296</v>
      </c>
      <c r="D928" t="s">
        <v>1333</v>
      </c>
      <c r="E928">
        <v>23</v>
      </c>
      <c r="F928" t="s">
        <v>3075</v>
      </c>
      <c r="G928" t="s">
        <v>147</v>
      </c>
      <c r="H928" t="s">
        <v>3076</v>
      </c>
      <c r="I928">
        <v>22</v>
      </c>
      <c r="J928" t="s">
        <v>193</v>
      </c>
      <c r="K928" t="s">
        <v>194</v>
      </c>
      <c r="L928" t="s">
        <v>147</v>
      </c>
    </row>
    <row r="929" spans="1:12" ht="12.75">
      <c r="A929">
        <v>1872</v>
      </c>
      <c r="B929" s="17" t="s">
        <v>1760</v>
      </c>
      <c r="C929" s="1">
        <v>37303</v>
      </c>
      <c r="D929" t="s">
        <v>196</v>
      </c>
      <c r="E929">
        <v>35</v>
      </c>
      <c r="F929" t="s">
        <v>708</v>
      </c>
      <c r="G929" t="s">
        <v>1630</v>
      </c>
      <c r="H929" t="s">
        <v>197</v>
      </c>
      <c r="I929">
        <v>26</v>
      </c>
      <c r="J929" t="s">
        <v>1053</v>
      </c>
      <c r="K929" t="s">
        <v>443</v>
      </c>
      <c r="L929" t="s">
        <v>147</v>
      </c>
    </row>
    <row r="930" spans="1:12" ht="12.75">
      <c r="A930">
        <v>1872</v>
      </c>
      <c r="B930" s="17" t="s">
        <v>1761</v>
      </c>
      <c r="C930" s="1">
        <v>37303</v>
      </c>
      <c r="D930" t="s">
        <v>1054</v>
      </c>
      <c r="E930">
        <v>22</v>
      </c>
      <c r="F930" t="s">
        <v>1362</v>
      </c>
      <c r="G930" t="s">
        <v>147</v>
      </c>
      <c r="H930" t="s">
        <v>1055</v>
      </c>
      <c r="I930">
        <v>20</v>
      </c>
      <c r="J930" t="s">
        <v>1056</v>
      </c>
      <c r="K930" t="s">
        <v>1362</v>
      </c>
      <c r="L930" t="s">
        <v>147</v>
      </c>
    </row>
    <row r="931" spans="1:12" ht="12.75">
      <c r="A931">
        <v>1872</v>
      </c>
      <c r="B931" s="17" t="s">
        <v>1443</v>
      </c>
      <c r="C931" s="1">
        <v>37351</v>
      </c>
      <c r="D931" t="s">
        <v>1057</v>
      </c>
      <c r="E931">
        <v>29</v>
      </c>
      <c r="F931" t="s">
        <v>1058</v>
      </c>
      <c r="G931" t="s">
        <v>147</v>
      </c>
      <c r="H931" t="s">
        <v>1059</v>
      </c>
      <c r="I931">
        <v>30</v>
      </c>
      <c r="J931" t="s">
        <v>1060</v>
      </c>
      <c r="K931" t="s">
        <v>1061</v>
      </c>
      <c r="L931" t="s">
        <v>147</v>
      </c>
    </row>
    <row r="932" spans="1:12" ht="12.75">
      <c r="A932">
        <v>1872</v>
      </c>
      <c r="B932" s="17" t="s">
        <v>1759</v>
      </c>
      <c r="C932" s="1">
        <v>37351</v>
      </c>
      <c r="D932" t="s">
        <v>1062</v>
      </c>
      <c r="E932">
        <v>26</v>
      </c>
      <c r="F932" t="s">
        <v>1063</v>
      </c>
      <c r="G932" t="s">
        <v>147</v>
      </c>
      <c r="H932" t="s">
        <v>973</v>
      </c>
      <c r="I932">
        <v>32</v>
      </c>
      <c r="J932" t="s">
        <v>974</v>
      </c>
      <c r="K932" t="s">
        <v>975</v>
      </c>
      <c r="L932" t="s">
        <v>1630</v>
      </c>
    </row>
    <row r="933" spans="1:12" ht="12.75">
      <c r="A933">
        <v>1872</v>
      </c>
      <c r="B933" s="17" t="s">
        <v>1758</v>
      </c>
      <c r="C933" s="1">
        <v>37366</v>
      </c>
      <c r="D933" t="s">
        <v>1618</v>
      </c>
      <c r="E933">
        <v>27</v>
      </c>
      <c r="F933" t="s">
        <v>2369</v>
      </c>
      <c r="G933" t="s">
        <v>147</v>
      </c>
      <c r="H933" t="s">
        <v>1619</v>
      </c>
      <c r="I933">
        <v>25</v>
      </c>
      <c r="J933" t="s">
        <v>1620</v>
      </c>
      <c r="K933" t="s">
        <v>2369</v>
      </c>
      <c r="L933" t="s">
        <v>147</v>
      </c>
    </row>
    <row r="934" spans="1:12" ht="12.75">
      <c r="A934">
        <v>1872</v>
      </c>
      <c r="B934" s="17"/>
      <c r="C934" t="s">
        <v>1621</v>
      </c>
      <c r="D934" t="s">
        <v>1642</v>
      </c>
      <c r="E934">
        <v>23</v>
      </c>
      <c r="F934" t="s">
        <v>443</v>
      </c>
      <c r="G934" t="s">
        <v>147</v>
      </c>
      <c r="H934" t="s">
        <v>1643</v>
      </c>
      <c r="I934">
        <v>24</v>
      </c>
      <c r="J934" t="s">
        <v>1644</v>
      </c>
      <c r="L934" t="s">
        <v>147</v>
      </c>
    </row>
    <row r="935" spans="1:12" ht="12.75">
      <c r="A935">
        <v>1872</v>
      </c>
      <c r="B935" s="17"/>
      <c r="C935" t="s">
        <v>1645</v>
      </c>
      <c r="D935" t="s">
        <v>1646</v>
      </c>
      <c r="E935">
        <v>52</v>
      </c>
      <c r="F935" t="s">
        <v>1647</v>
      </c>
      <c r="G935" t="s">
        <v>1630</v>
      </c>
      <c r="H935" t="s">
        <v>892</v>
      </c>
      <c r="I935">
        <v>37</v>
      </c>
      <c r="J935" t="s">
        <v>893</v>
      </c>
      <c r="L935" t="s">
        <v>147</v>
      </c>
    </row>
    <row r="936" spans="1:12" ht="12.75">
      <c r="A936">
        <v>1872</v>
      </c>
      <c r="B936" s="17" t="s">
        <v>1444</v>
      </c>
      <c r="C936" s="1">
        <v>37379</v>
      </c>
      <c r="D936" t="s">
        <v>1046</v>
      </c>
      <c r="E936">
        <v>28</v>
      </c>
      <c r="F936" t="s">
        <v>1047</v>
      </c>
      <c r="G936" t="s">
        <v>147</v>
      </c>
      <c r="H936" t="s">
        <v>1048</v>
      </c>
      <c r="I936">
        <v>25</v>
      </c>
      <c r="J936" t="s">
        <v>2785</v>
      </c>
      <c r="K936" t="s">
        <v>443</v>
      </c>
      <c r="L936" t="s">
        <v>147</v>
      </c>
    </row>
    <row r="937" spans="1:12" ht="12.75">
      <c r="A937">
        <v>1872</v>
      </c>
      <c r="B937" s="17" t="s">
        <v>1445</v>
      </c>
      <c r="C937" s="1">
        <v>37386</v>
      </c>
      <c r="D937" t="s">
        <v>2786</v>
      </c>
      <c r="E937">
        <v>28</v>
      </c>
      <c r="F937" t="s">
        <v>1362</v>
      </c>
      <c r="G937" t="s">
        <v>147</v>
      </c>
      <c r="H937" t="s">
        <v>2787</v>
      </c>
      <c r="J937" t="s">
        <v>2788</v>
      </c>
      <c r="K937" t="s">
        <v>443</v>
      </c>
      <c r="L937" t="s">
        <v>147</v>
      </c>
    </row>
    <row r="938" spans="1:12" ht="12.75">
      <c r="A938">
        <v>1872</v>
      </c>
      <c r="B938" s="17" t="s">
        <v>1446</v>
      </c>
      <c r="C938" s="1">
        <v>37421</v>
      </c>
      <c r="D938" t="s">
        <v>2789</v>
      </c>
      <c r="E938">
        <v>27</v>
      </c>
      <c r="F938" t="s">
        <v>2793</v>
      </c>
      <c r="G938" t="s">
        <v>147</v>
      </c>
      <c r="H938" t="s">
        <v>2790</v>
      </c>
      <c r="I938">
        <v>23</v>
      </c>
      <c r="J938" t="s">
        <v>2791</v>
      </c>
      <c r="K938" t="s">
        <v>1061</v>
      </c>
      <c r="L938" t="s">
        <v>147</v>
      </c>
    </row>
    <row r="939" spans="1:12" ht="12.75">
      <c r="A939">
        <v>1872</v>
      </c>
      <c r="B939" s="17" t="s">
        <v>1447</v>
      </c>
      <c r="C939" s="1">
        <v>37470</v>
      </c>
      <c r="D939" t="s">
        <v>2792</v>
      </c>
      <c r="E939">
        <v>28</v>
      </c>
      <c r="F939" t="s">
        <v>2793</v>
      </c>
      <c r="G939" t="s">
        <v>147</v>
      </c>
      <c r="H939" t="s">
        <v>2794</v>
      </c>
      <c r="I939">
        <v>22</v>
      </c>
      <c r="J939" t="s">
        <v>152</v>
      </c>
      <c r="K939" t="s">
        <v>443</v>
      </c>
      <c r="L939" t="s">
        <v>147</v>
      </c>
    </row>
    <row r="940" spans="1:10" ht="12.75">
      <c r="A940">
        <v>1872</v>
      </c>
      <c r="B940" s="17"/>
      <c r="C940" t="s">
        <v>153</v>
      </c>
      <c r="D940" s="2" t="s">
        <v>1278</v>
      </c>
      <c r="F940" t="s">
        <v>2989</v>
      </c>
      <c r="G940" t="s">
        <v>147</v>
      </c>
      <c r="H940" t="s">
        <v>2990</v>
      </c>
      <c r="J940" t="s">
        <v>2991</v>
      </c>
    </row>
    <row r="941" spans="1:8" ht="12.75">
      <c r="A941">
        <v>1872</v>
      </c>
      <c r="B941" s="17"/>
      <c r="C941" t="s">
        <v>2992</v>
      </c>
      <c r="D941" t="s">
        <v>2993</v>
      </c>
      <c r="F941" t="s">
        <v>2994</v>
      </c>
      <c r="G941" t="s">
        <v>147</v>
      </c>
      <c r="H941" s="2" t="s">
        <v>1279</v>
      </c>
    </row>
    <row r="942" spans="1:12" ht="12.75">
      <c r="A942">
        <v>1872</v>
      </c>
      <c r="B942" s="17" t="s">
        <v>1448</v>
      </c>
      <c r="C942" s="1">
        <v>37505</v>
      </c>
      <c r="D942" t="s">
        <v>2733</v>
      </c>
      <c r="E942">
        <v>28</v>
      </c>
      <c r="F942" t="s">
        <v>2793</v>
      </c>
      <c r="G942" t="s">
        <v>147</v>
      </c>
      <c r="H942" t="s">
        <v>2734</v>
      </c>
      <c r="I942">
        <v>25</v>
      </c>
      <c r="J942" t="s">
        <v>2735</v>
      </c>
      <c r="K942" t="s">
        <v>2736</v>
      </c>
      <c r="L942" t="s">
        <v>147</v>
      </c>
    </row>
    <row r="943" spans="1:12" ht="12.75">
      <c r="A943">
        <v>1872</v>
      </c>
      <c r="B943" s="17" t="s">
        <v>1449</v>
      </c>
      <c r="C943" s="1">
        <v>37512</v>
      </c>
      <c r="D943" t="s">
        <v>1496</v>
      </c>
      <c r="E943">
        <v>26</v>
      </c>
      <c r="F943" t="s">
        <v>443</v>
      </c>
      <c r="G943" t="s">
        <v>147</v>
      </c>
      <c r="H943" t="s">
        <v>1497</v>
      </c>
      <c r="I943">
        <v>24</v>
      </c>
      <c r="J943" t="s">
        <v>1498</v>
      </c>
      <c r="K943" t="s">
        <v>1061</v>
      </c>
      <c r="L943" t="s">
        <v>147</v>
      </c>
    </row>
    <row r="944" spans="1:12" ht="12.75">
      <c r="A944">
        <v>1872</v>
      </c>
      <c r="B944" s="17" t="s">
        <v>1450</v>
      </c>
      <c r="C944" s="1">
        <v>37547</v>
      </c>
      <c r="D944" t="s">
        <v>1499</v>
      </c>
      <c r="E944">
        <v>37</v>
      </c>
      <c r="F944" s="2" t="s">
        <v>4</v>
      </c>
      <c r="G944" t="s">
        <v>1630</v>
      </c>
      <c r="H944" t="s">
        <v>1500</v>
      </c>
      <c r="I944">
        <v>32</v>
      </c>
      <c r="J944" t="s">
        <v>1501</v>
      </c>
      <c r="K944" t="s">
        <v>1061</v>
      </c>
      <c r="L944" t="s">
        <v>147</v>
      </c>
    </row>
    <row r="945" spans="1:12" ht="12.75">
      <c r="A945">
        <v>1872</v>
      </c>
      <c r="B945" s="17" t="s">
        <v>1451</v>
      </c>
      <c r="C945" s="1">
        <v>37561</v>
      </c>
      <c r="D945" s="2" t="s">
        <v>1280</v>
      </c>
      <c r="E945">
        <v>33</v>
      </c>
      <c r="F945" t="s">
        <v>2793</v>
      </c>
      <c r="G945" t="s">
        <v>147</v>
      </c>
      <c r="H945" t="s">
        <v>247</v>
      </c>
      <c r="I945">
        <v>24</v>
      </c>
      <c r="J945" t="s">
        <v>681</v>
      </c>
      <c r="K945" t="s">
        <v>443</v>
      </c>
      <c r="L945" t="s">
        <v>147</v>
      </c>
    </row>
    <row r="946" spans="1:12" ht="12.75">
      <c r="A946">
        <v>1872</v>
      </c>
      <c r="B946" s="17" t="s">
        <v>1452</v>
      </c>
      <c r="C946" s="1">
        <v>37561</v>
      </c>
      <c r="D946" t="s">
        <v>682</v>
      </c>
      <c r="E946">
        <v>25</v>
      </c>
      <c r="F946" t="s">
        <v>683</v>
      </c>
      <c r="G946" t="s">
        <v>147</v>
      </c>
      <c r="H946" t="s">
        <v>684</v>
      </c>
      <c r="I946">
        <v>21</v>
      </c>
      <c r="J946" t="s">
        <v>685</v>
      </c>
      <c r="K946" t="s">
        <v>1362</v>
      </c>
      <c r="L946" t="s">
        <v>147</v>
      </c>
    </row>
    <row r="947" spans="1:10" ht="12.75">
      <c r="A947">
        <v>1872</v>
      </c>
      <c r="B947" s="17"/>
      <c r="C947" t="s">
        <v>3025</v>
      </c>
      <c r="D947" t="s">
        <v>3026</v>
      </c>
      <c r="F947" t="s">
        <v>315</v>
      </c>
      <c r="H947" s="2" t="s">
        <v>1281</v>
      </c>
      <c r="J947" t="s">
        <v>3027</v>
      </c>
    </row>
    <row r="948" spans="1:10" ht="12.75">
      <c r="A948">
        <v>1872</v>
      </c>
      <c r="B948" s="17"/>
      <c r="C948" s="2" t="s">
        <v>1282</v>
      </c>
      <c r="D948" s="2" t="s">
        <v>1283</v>
      </c>
      <c r="F948" t="s">
        <v>2883</v>
      </c>
      <c r="H948" t="s">
        <v>2877</v>
      </c>
      <c r="J948" t="s">
        <v>2878</v>
      </c>
    </row>
    <row r="949" spans="1:12" ht="12.75">
      <c r="A949">
        <v>1872</v>
      </c>
      <c r="B949" s="17" t="s">
        <v>1453</v>
      </c>
      <c r="C949" s="1">
        <v>37579</v>
      </c>
      <c r="D949" t="s">
        <v>2879</v>
      </c>
      <c r="E949">
        <v>27</v>
      </c>
      <c r="F949" t="s">
        <v>2880</v>
      </c>
      <c r="G949" t="s">
        <v>147</v>
      </c>
      <c r="H949" t="s">
        <v>2881</v>
      </c>
      <c r="I949">
        <v>23</v>
      </c>
      <c r="J949" t="s">
        <v>2882</v>
      </c>
      <c r="K949" t="s">
        <v>1061</v>
      </c>
      <c r="L949" t="s">
        <v>147</v>
      </c>
    </row>
    <row r="950" spans="1:10" ht="12.75">
      <c r="A950">
        <v>1872</v>
      </c>
      <c r="B950" s="17"/>
      <c r="C950" t="s">
        <v>1755</v>
      </c>
      <c r="D950" t="s">
        <v>1756</v>
      </c>
      <c r="F950" t="s">
        <v>1757</v>
      </c>
      <c r="H950" s="2" t="s">
        <v>1284</v>
      </c>
      <c r="J950" s="2" t="s">
        <v>1285</v>
      </c>
    </row>
    <row r="951" spans="1:10" ht="12.75">
      <c r="A951">
        <v>1872</v>
      </c>
      <c r="B951" s="17"/>
      <c r="C951" t="s">
        <v>3038</v>
      </c>
      <c r="D951" t="s">
        <v>3039</v>
      </c>
      <c r="F951" t="s">
        <v>2989</v>
      </c>
      <c r="H951" t="s">
        <v>3040</v>
      </c>
      <c r="J951" t="s">
        <v>827</v>
      </c>
    </row>
    <row r="952" spans="1:12" ht="12.75">
      <c r="A952">
        <v>1872</v>
      </c>
      <c r="B952" s="17" t="s">
        <v>1454</v>
      </c>
      <c r="C952" s="1">
        <v>37589</v>
      </c>
      <c r="D952" t="s">
        <v>828</v>
      </c>
      <c r="E952">
        <v>28</v>
      </c>
      <c r="F952" t="s">
        <v>2793</v>
      </c>
      <c r="G952" t="s">
        <v>147</v>
      </c>
      <c r="H952" t="s">
        <v>829</v>
      </c>
      <c r="I952">
        <v>23</v>
      </c>
      <c r="J952" t="s">
        <v>825</v>
      </c>
      <c r="K952" t="s">
        <v>1061</v>
      </c>
      <c r="L952" t="s">
        <v>147</v>
      </c>
    </row>
    <row r="953" spans="1:12" ht="12.75">
      <c r="A953">
        <v>1872</v>
      </c>
      <c r="B953" s="17" t="s">
        <v>1455</v>
      </c>
      <c r="C953" s="1">
        <v>37621</v>
      </c>
      <c r="D953" t="s">
        <v>826</v>
      </c>
      <c r="E953">
        <v>33</v>
      </c>
      <c r="F953" t="s">
        <v>194</v>
      </c>
      <c r="G953" t="s">
        <v>147</v>
      </c>
      <c r="H953" t="s">
        <v>89</v>
      </c>
      <c r="I953">
        <v>29</v>
      </c>
      <c r="K953" t="s">
        <v>708</v>
      </c>
      <c r="L953" t="s">
        <v>1630</v>
      </c>
    </row>
    <row r="954" spans="1:10" ht="12.75">
      <c r="A954">
        <v>1872</v>
      </c>
      <c r="B954" s="17"/>
      <c r="C954" t="s">
        <v>90</v>
      </c>
      <c r="D954" t="s">
        <v>91</v>
      </c>
      <c r="F954" t="s">
        <v>92</v>
      </c>
      <c r="H954" t="s">
        <v>93</v>
      </c>
      <c r="J954" t="s">
        <v>94</v>
      </c>
    </row>
    <row r="955" spans="1:12" ht="12.75">
      <c r="A955">
        <v>1872</v>
      </c>
      <c r="B955" s="17" t="s">
        <v>1456</v>
      </c>
      <c r="C955" t="s">
        <v>1292</v>
      </c>
      <c r="D955" t="s">
        <v>1293</v>
      </c>
      <c r="E955">
        <v>26</v>
      </c>
      <c r="F955" t="s">
        <v>2793</v>
      </c>
      <c r="G955" t="s">
        <v>147</v>
      </c>
      <c r="H955" t="s">
        <v>1294</v>
      </c>
      <c r="I955">
        <v>36</v>
      </c>
      <c r="J955" t="s">
        <v>1295</v>
      </c>
      <c r="K955" t="s">
        <v>708</v>
      </c>
      <c r="L955" t="s">
        <v>1630</v>
      </c>
    </row>
    <row r="956" spans="1:12" ht="12.75">
      <c r="A956">
        <v>1873</v>
      </c>
      <c r="B956" s="17">
        <v>1</v>
      </c>
      <c r="C956" s="1">
        <v>37280</v>
      </c>
      <c r="D956" t="s">
        <v>2062</v>
      </c>
      <c r="E956">
        <v>27</v>
      </c>
      <c r="F956" t="s">
        <v>2063</v>
      </c>
      <c r="G956" t="s">
        <v>147</v>
      </c>
      <c r="H956" t="s">
        <v>1118</v>
      </c>
      <c r="I956">
        <v>32</v>
      </c>
      <c r="J956" t="s">
        <v>1119</v>
      </c>
      <c r="K956" t="s">
        <v>975</v>
      </c>
      <c r="L956" t="s">
        <v>1120</v>
      </c>
    </row>
    <row r="957" spans="1:12" ht="12.75">
      <c r="A957">
        <v>1873</v>
      </c>
      <c r="B957" s="17">
        <v>2</v>
      </c>
      <c r="C957" s="1">
        <v>37301</v>
      </c>
      <c r="D957" t="s">
        <v>1121</v>
      </c>
      <c r="E957">
        <v>32</v>
      </c>
      <c r="F957" t="s">
        <v>2793</v>
      </c>
      <c r="G957" t="s">
        <v>147</v>
      </c>
      <c r="H957" t="s">
        <v>1122</v>
      </c>
      <c r="I957">
        <v>31</v>
      </c>
      <c r="J957" t="s">
        <v>1123</v>
      </c>
      <c r="K957" t="s">
        <v>975</v>
      </c>
      <c r="L957" t="s">
        <v>1630</v>
      </c>
    </row>
    <row r="958" spans="1:12" ht="12.75">
      <c r="A958">
        <v>1873</v>
      </c>
      <c r="B958" s="17">
        <v>3</v>
      </c>
      <c r="C958" s="1">
        <v>37307</v>
      </c>
      <c r="D958" t="s">
        <v>1124</v>
      </c>
      <c r="E958">
        <v>33</v>
      </c>
      <c r="F958" t="s">
        <v>443</v>
      </c>
      <c r="G958" t="s">
        <v>147</v>
      </c>
      <c r="H958" s="2" t="s">
        <v>2409</v>
      </c>
      <c r="I958">
        <v>23</v>
      </c>
      <c r="J958" t="s">
        <v>1125</v>
      </c>
      <c r="K958" t="s">
        <v>1362</v>
      </c>
      <c r="L958" t="s">
        <v>147</v>
      </c>
    </row>
    <row r="959" spans="1:13" ht="12.75">
      <c r="A959">
        <v>1873</v>
      </c>
      <c r="B959" s="17">
        <v>4</v>
      </c>
      <c r="C959" t="s">
        <v>1126</v>
      </c>
      <c r="D959" t="s">
        <v>2106</v>
      </c>
      <c r="E959">
        <v>29</v>
      </c>
      <c r="F959" t="s">
        <v>2107</v>
      </c>
      <c r="G959" t="s">
        <v>147</v>
      </c>
      <c r="H959" t="s">
        <v>2108</v>
      </c>
      <c r="I959">
        <v>21</v>
      </c>
      <c r="J959" t="s">
        <v>2109</v>
      </c>
      <c r="L959" t="s">
        <v>147</v>
      </c>
      <c r="M959" t="s">
        <v>2110</v>
      </c>
    </row>
    <row r="960" spans="1:13" ht="12.75">
      <c r="A960">
        <v>1873</v>
      </c>
      <c r="B960" s="17">
        <v>5</v>
      </c>
      <c r="C960" t="s">
        <v>2111</v>
      </c>
      <c r="D960" t="s">
        <v>2112</v>
      </c>
      <c r="E960">
        <v>27</v>
      </c>
      <c r="F960" t="s">
        <v>2113</v>
      </c>
      <c r="G960" t="s">
        <v>147</v>
      </c>
      <c r="H960" s="2" t="s">
        <v>2410</v>
      </c>
      <c r="I960">
        <v>30</v>
      </c>
      <c r="L960" t="s">
        <v>1192</v>
      </c>
      <c r="M960" t="s">
        <v>2110</v>
      </c>
    </row>
    <row r="961" spans="1:12" ht="12.75">
      <c r="A961">
        <v>1873</v>
      </c>
      <c r="B961" s="17">
        <v>6</v>
      </c>
      <c r="C961" s="1">
        <v>37329</v>
      </c>
      <c r="D961" s="2" t="s">
        <v>2411</v>
      </c>
      <c r="E961">
        <v>27</v>
      </c>
      <c r="F961" t="s">
        <v>1359</v>
      </c>
      <c r="G961" t="s">
        <v>147</v>
      </c>
      <c r="H961" s="2" t="s">
        <v>2412</v>
      </c>
      <c r="I961">
        <v>19</v>
      </c>
      <c r="J961" t="s">
        <v>257</v>
      </c>
      <c r="K961" s="2" t="s">
        <v>2413</v>
      </c>
      <c r="L961" t="s">
        <v>147</v>
      </c>
    </row>
    <row r="962" spans="1:12" ht="12.75">
      <c r="A962">
        <v>1873</v>
      </c>
      <c r="B962" s="17">
        <v>7</v>
      </c>
      <c r="C962" s="1">
        <v>37329</v>
      </c>
      <c r="D962" t="s">
        <v>2317</v>
      </c>
      <c r="E962">
        <v>24</v>
      </c>
      <c r="F962" t="s">
        <v>2369</v>
      </c>
      <c r="G962" t="s">
        <v>147</v>
      </c>
      <c r="H962" t="s">
        <v>3121</v>
      </c>
      <c r="I962">
        <v>27</v>
      </c>
      <c r="J962" t="s">
        <v>3122</v>
      </c>
      <c r="K962" t="s">
        <v>194</v>
      </c>
      <c r="L962" t="s">
        <v>147</v>
      </c>
    </row>
    <row r="963" spans="1:12" ht="12.75">
      <c r="A963">
        <v>1873</v>
      </c>
      <c r="B963" s="17">
        <v>8</v>
      </c>
      <c r="C963" s="1">
        <v>37341</v>
      </c>
      <c r="D963" t="s">
        <v>1943</v>
      </c>
      <c r="E963">
        <v>51</v>
      </c>
      <c r="F963" t="s">
        <v>4</v>
      </c>
      <c r="G963" t="s">
        <v>1630</v>
      </c>
      <c r="H963" t="s">
        <v>1944</v>
      </c>
      <c r="I963">
        <v>45</v>
      </c>
      <c r="J963" t="s">
        <v>1945</v>
      </c>
      <c r="K963" t="s">
        <v>4</v>
      </c>
      <c r="L963" t="s">
        <v>1630</v>
      </c>
    </row>
    <row r="964" spans="1:12" ht="12.75">
      <c r="A964">
        <v>1873</v>
      </c>
      <c r="B964" s="17">
        <v>9</v>
      </c>
      <c r="C964" s="1">
        <v>37343</v>
      </c>
      <c r="D964" t="s">
        <v>1946</v>
      </c>
      <c r="E964">
        <v>26</v>
      </c>
      <c r="G964" t="s">
        <v>147</v>
      </c>
      <c r="H964" t="s">
        <v>1947</v>
      </c>
      <c r="I964" s="3" t="s">
        <v>1948</v>
      </c>
      <c r="J964" t="s">
        <v>1949</v>
      </c>
      <c r="L964" t="s">
        <v>147</v>
      </c>
    </row>
    <row r="965" spans="1:13" ht="12.75">
      <c r="A965">
        <v>1873</v>
      </c>
      <c r="B965" s="17">
        <v>10</v>
      </c>
      <c r="C965" t="s">
        <v>1950</v>
      </c>
      <c r="D965" t="s">
        <v>1951</v>
      </c>
      <c r="E965">
        <v>27</v>
      </c>
      <c r="F965" t="s">
        <v>1952</v>
      </c>
      <c r="G965" t="s">
        <v>147</v>
      </c>
      <c r="H965" t="s">
        <v>1953</v>
      </c>
      <c r="I965">
        <v>18</v>
      </c>
      <c r="J965" s="2" t="s">
        <v>2414</v>
      </c>
      <c r="K965" t="s">
        <v>585</v>
      </c>
      <c r="L965" t="s">
        <v>147</v>
      </c>
      <c r="M965" t="s">
        <v>2110</v>
      </c>
    </row>
    <row r="966" spans="1:13" ht="12.75">
      <c r="A966">
        <v>1873</v>
      </c>
      <c r="B966" s="17">
        <v>11</v>
      </c>
      <c r="C966" t="s">
        <v>1950</v>
      </c>
      <c r="D966" t="s">
        <v>587</v>
      </c>
      <c r="F966" t="s">
        <v>586</v>
      </c>
      <c r="H966" t="s">
        <v>588</v>
      </c>
      <c r="J966" t="s">
        <v>2322</v>
      </c>
      <c r="M966" t="s">
        <v>2110</v>
      </c>
    </row>
    <row r="967" spans="1:12" ht="12.75">
      <c r="A967">
        <v>1873</v>
      </c>
      <c r="B967" s="17">
        <v>12</v>
      </c>
      <c r="C967" t="s">
        <v>2323</v>
      </c>
      <c r="D967" t="s">
        <v>2324</v>
      </c>
      <c r="E967">
        <v>30</v>
      </c>
      <c r="F967" t="s">
        <v>1058</v>
      </c>
      <c r="G967" t="s">
        <v>147</v>
      </c>
      <c r="H967" t="s">
        <v>2325</v>
      </c>
      <c r="J967" t="s">
        <v>2326</v>
      </c>
      <c r="K967" t="s">
        <v>3126</v>
      </c>
      <c r="L967" t="s">
        <v>147</v>
      </c>
    </row>
    <row r="968" spans="1:12" ht="12.75">
      <c r="A968">
        <v>1873</v>
      </c>
      <c r="B968" s="17">
        <v>13</v>
      </c>
      <c r="C968" s="1">
        <v>37364</v>
      </c>
      <c r="D968" t="s">
        <v>3127</v>
      </c>
      <c r="E968">
        <v>25</v>
      </c>
      <c r="F968" t="s">
        <v>3128</v>
      </c>
      <c r="G968" t="s">
        <v>147</v>
      </c>
      <c r="H968" t="s">
        <v>241</v>
      </c>
      <c r="I968" s="4">
        <v>24.25</v>
      </c>
      <c r="J968" t="s">
        <v>242</v>
      </c>
      <c r="K968" s="2" t="s">
        <v>2415</v>
      </c>
      <c r="L968" t="s">
        <v>243</v>
      </c>
    </row>
    <row r="969" spans="1:13" ht="12.75">
      <c r="A969">
        <v>1873</v>
      </c>
      <c r="B969" s="17">
        <v>14</v>
      </c>
      <c r="C969" t="s">
        <v>244</v>
      </c>
      <c r="D969" t="s">
        <v>245</v>
      </c>
      <c r="E969">
        <v>41</v>
      </c>
      <c r="F969" t="s">
        <v>246</v>
      </c>
      <c r="G969" t="s">
        <v>1956</v>
      </c>
      <c r="H969" s="2" t="s">
        <v>2416</v>
      </c>
      <c r="I969">
        <v>26</v>
      </c>
      <c r="J969" t="s">
        <v>1957</v>
      </c>
      <c r="K969" t="s">
        <v>1958</v>
      </c>
      <c r="L969" t="s">
        <v>147</v>
      </c>
      <c r="M969" t="s">
        <v>2110</v>
      </c>
    </row>
    <row r="970" spans="1:12" ht="12.75">
      <c r="A970">
        <v>1873</v>
      </c>
      <c r="B970" s="17">
        <v>15</v>
      </c>
      <c r="C970" s="1">
        <v>37420</v>
      </c>
      <c r="D970" t="s">
        <v>1987</v>
      </c>
      <c r="E970">
        <v>39</v>
      </c>
      <c r="F970" s="2" t="s">
        <v>708</v>
      </c>
      <c r="G970" t="s">
        <v>1630</v>
      </c>
      <c r="H970" t="s">
        <v>1988</v>
      </c>
      <c r="I970" s="3" t="s">
        <v>1989</v>
      </c>
      <c r="J970" t="s">
        <v>1990</v>
      </c>
      <c r="K970" t="s">
        <v>749</v>
      </c>
      <c r="L970" t="s">
        <v>147</v>
      </c>
    </row>
    <row r="971" spans="1:12" ht="12.75">
      <c r="A971">
        <v>1873</v>
      </c>
      <c r="B971" s="17">
        <v>16</v>
      </c>
      <c r="C971" s="1">
        <v>37441</v>
      </c>
      <c r="D971" s="2" t="s">
        <v>996</v>
      </c>
      <c r="E971">
        <v>28</v>
      </c>
      <c r="F971" t="s">
        <v>2880</v>
      </c>
      <c r="G971" t="s">
        <v>147</v>
      </c>
      <c r="H971" t="s">
        <v>1991</v>
      </c>
      <c r="I971">
        <v>23</v>
      </c>
      <c r="J971" t="s">
        <v>1992</v>
      </c>
      <c r="K971" t="s">
        <v>194</v>
      </c>
      <c r="L971" t="s">
        <v>147</v>
      </c>
    </row>
    <row r="972" spans="1:12" ht="12.75">
      <c r="A972">
        <v>1873</v>
      </c>
      <c r="B972" s="17">
        <v>17</v>
      </c>
      <c r="C972" t="s">
        <v>1993</v>
      </c>
      <c r="D972" t="s">
        <v>1994</v>
      </c>
      <c r="E972">
        <v>27</v>
      </c>
      <c r="F972" t="s">
        <v>1995</v>
      </c>
      <c r="G972" t="s">
        <v>147</v>
      </c>
      <c r="H972" t="s">
        <v>1997</v>
      </c>
      <c r="I972" s="13" t="s">
        <v>1989</v>
      </c>
      <c r="J972" t="s">
        <v>1996</v>
      </c>
      <c r="K972" s="2" t="s">
        <v>997</v>
      </c>
      <c r="L972" t="s">
        <v>147</v>
      </c>
    </row>
    <row r="973" spans="1:12" ht="12.75">
      <c r="A973">
        <v>1873</v>
      </c>
      <c r="B973" s="17">
        <v>18</v>
      </c>
      <c r="C973" t="s">
        <v>1998</v>
      </c>
      <c r="D973" t="s">
        <v>579</v>
      </c>
      <c r="F973" t="s">
        <v>1995</v>
      </c>
      <c r="G973" t="s">
        <v>147</v>
      </c>
      <c r="H973" t="s">
        <v>580</v>
      </c>
      <c r="J973" t="s">
        <v>581</v>
      </c>
      <c r="K973" t="s">
        <v>582</v>
      </c>
      <c r="L973" t="s">
        <v>147</v>
      </c>
    </row>
    <row r="974" spans="1:12" ht="12.75">
      <c r="A974">
        <v>1873</v>
      </c>
      <c r="B974" s="17">
        <v>19</v>
      </c>
      <c r="C974" s="1">
        <v>37504</v>
      </c>
      <c r="D974" t="s">
        <v>583</v>
      </c>
      <c r="E974">
        <v>26</v>
      </c>
      <c r="F974" t="s">
        <v>1359</v>
      </c>
      <c r="G974" t="s">
        <v>147</v>
      </c>
      <c r="H974" t="s">
        <v>584</v>
      </c>
      <c r="I974">
        <v>18</v>
      </c>
      <c r="J974" t="s">
        <v>1883</v>
      </c>
      <c r="K974" t="s">
        <v>194</v>
      </c>
      <c r="L974" t="s">
        <v>147</v>
      </c>
    </row>
    <row r="975" spans="1:12" ht="12.75">
      <c r="A975">
        <v>1873</v>
      </c>
      <c r="B975" s="17">
        <v>20</v>
      </c>
      <c r="C975" s="1">
        <v>37527</v>
      </c>
      <c r="D975" t="s">
        <v>1884</v>
      </c>
      <c r="E975">
        <v>26</v>
      </c>
      <c r="F975" t="s">
        <v>194</v>
      </c>
      <c r="G975" t="s">
        <v>1209</v>
      </c>
      <c r="H975" t="s">
        <v>1885</v>
      </c>
      <c r="I975">
        <v>23</v>
      </c>
      <c r="J975" t="s">
        <v>1886</v>
      </c>
      <c r="K975" t="s">
        <v>443</v>
      </c>
      <c r="L975" t="s">
        <v>147</v>
      </c>
    </row>
    <row r="976" spans="1:12" ht="12.75">
      <c r="A976">
        <v>1873</v>
      </c>
      <c r="B976" s="17">
        <v>21</v>
      </c>
      <c r="C976" s="1">
        <v>37553</v>
      </c>
      <c r="D976" t="s">
        <v>1887</v>
      </c>
      <c r="E976">
        <v>30</v>
      </c>
      <c r="F976" t="s">
        <v>2793</v>
      </c>
      <c r="G976" t="s">
        <v>147</v>
      </c>
      <c r="H976" t="s">
        <v>1888</v>
      </c>
      <c r="I976">
        <v>24</v>
      </c>
      <c r="J976" t="s">
        <v>1889</v>
      </c>
      <c r="K976" t="s">
        <v>443</v>
      </c>
      <c r="L976" t="s">
        <v>147</v>
      </c>
    </row>
    <row r="977" spans="1:12" ht="12.75">
      <c r="A977">
        <v>1873</v>
      </c>
      <c r="B977" s="17">
        <v>22</v>
      </c>
      <c r="C977" s="1">
        <v>37567</v>
      </c>
      <c r="D977" t="s">
        <v>1890</v>
      </c>
      <c r="E977">
        <v>24</v>
      </c>
      <c r="F977" t="s">
        <v>443</v>
      </c>
      <c r="G977" t="s">
        <v>147</v>
      </c>
      <c r="H977" t="s">
        <v>1891</v>
      </c>
      <c r="I977">
        <v>24</v>
      </c>
      <c r="J977" t="s">
        <v>1892</v>
      </c>
      <c r="K977" t="s">
        <v>443</v>
      </c>
      <c r="L977" t="s">
        <v>147</v>
      </c>
    </row>
    <row r="978" spans="1:12" ht="12.75">
      <c r="A978">
        <v>1873</v>
      </c>
      <c r="B978" s="17">
        <v>23</v>
      </c>
      <c r="C978" s="1">
        <v>37560</v>
      </c>
      <c r="D978" t="s">
        <v>1893</v>
      </c>
      <c r="E978">
        <v>48</v>
      </c>
      <c r="F978" s="2" t="s">
        <v>708</v>
      </c>
      <c r="G978" t="s">
        <v>1209</v>
      </c>
      <c r="H978" t="s">
        <v>1894</v>
      </c>
      <c r="I978" s="13" t="s">
        <v>518</v>
      </c>
      <c r="J978" t="s">
        <v>1895</v>
      </c>
      <c r="K978" t="s">
        <v>3128</v>
      </c>
      <c r="L978" t="s">
        <v>147</v>
      </c>
    </row>
    <row r="979" spans="1:12" ht="12.75">
      <c r="A979">
        <v>1873</v>
      </c>
      <c r="B979" s="17">
        <v>24</v>
      </c>
      <c r="C979" s="1">
        <v>37574</v>
      </c>
      <c r="D979" t="s">
        <v>1896</v>
      </c>
      <c r="E979">
        <v>32</v>
      </c>
      <c r="F979" t="s">
        <v>443</v>
      </c>
      <c r="G979" t="s">
        <v>147</v>
      </c>
      <c r="H979" t="s">
        <v>1897</v>
      </c>
      <c r="I979">
        <v>21</v>
      </c>
      <c r="J979" t="s">
        <v>1898</v>
      </c>
      <c r="K979" t="s">
        <v>1362</v>
      </c>
      <c r="L979" t="s">
        <v>147</v>
      </c>
    </row>
    <row r="980" spans="1:12" ht="12.75">
      <c r="A980">
        <v>1873</v>
      </c>
      <c r="B980" s="17">
        <v>25</v>
      </c>
      <c r="C980" s="1">
        <v>37574</v>
      </c>
      <c r="D980" t="s">
        <v>1899</v>
      </c>
      <c r="E980">
        <v>28</v>
      </c>
      <c r="F980" t="s">
        <v>2793</v>
      </c>
      <c r="G980" t="s">
        <v>147</v>
      </c>
      <c r="H980" t="s">
        <v>1900</v>
      </c>
      <c r="I980">
        <v>20</v>
      </c>
      <c r="J980" t="s">
        <v>1901</v>
      </c>
      <c r="K980" t="s">
        <v>2793</v>
      </c>
      <c r="L980" t="s">
        <v>147</v>
      </c>
    </row>
    <row r="981" spans="1:12" ht="12.75">
      <c r="A981">
        <v>1873</v>
      </c>
      <c r="B981" s="17">
        <v>26</v>
      </c>
      <c r="C981" s="1">
        <v>37574</v>
      </c>
      <c r="D981" t="s">
        <v>2266</v>
      </c>
      <c r="E981">
        <v>27</v>
      </c>
      <c r="F981" t="s">
        <v>2793</v>
      </c>
      <c r="G981" t="s">
        <v>147</v>
      </c>
      <c r="H981" t="s">
        <v>519</v>
      </c>
      <c r="I981">
        <v>29</v>
      </c>
      <c r="J981" t="s">
        <v>3071</v>
      </c>
      <c r="K981" s="2" t="s">
        <v>708</v>
      </c>
      <c r="L981" t="s">
        <v>1209</v>
      </c>
    </row>
    <row r="982" spans="1:12" ht="12.75">
      <c r="A982">
        <v>1873</v>
      </c>
      <c r="B982" s="17">
        <v>27</v>
      </c>
      <c r="C982" s="1">
        <v>37574</v>
      </c>
      <c r="D982" s="2" t="s">
        <v>2115</v>
      </c>
      <c r="E982">
        <v>28</v>
      </c>
      <c r="F982" t="s">
        <v>2793</v>
      </c>
      <c r="G982" t="s">
        <v>147</v>
      </c>
      <c r="H982" t="s">
        <v>2267</v>
      </c>
      <c r="I982">
        <v>19</v>
      </c>
      <c r="J982" t="s">
        <v>511</v>
      </c>
      <c r="K982" t="s">
        <v>443</v>
      </c>
      <c r="L982" t="s">
        <v>147</v>
      </c>
    </row>
    <row r="983" spans="1:12" ht="12.75">
      <c r="A983">
        <v>1874</v>
      </c>
      <c r="B983" s="17">
        <v>1</v>
      </c>
      <c r="C983" s="1">
        <v>37292</v>
      </c>
      <c r="D983" t="s">
        <v>547</v>
      </c>
      <c r="E983">
        <v>55</v>
      </c>
      <c r="F983" t="s">
        <v>708</v>
      </c>
      <c r="G983" t="s">
        <v>1630</v>
      </c>
      <c r="H983" t="s">
        <v>548</v>
      </c>
      <c r="I983">
        <v>45</v>
      </c>
      <c r="K983" t="s">
        <v>708</v>
      </c>
      <c r="L983" t="s">
        <v>1192</v>
      </c>
    </row>
    <row r="984" spans="1:12" ht="12.75">
      <c r="A984">
        <v>1874</v>
      </c>
      <c r="B984" s="17">
        <v>2</v>
      </c>
      <c r="C984" s="1">
        <v>37370</v>
      </c>
      <c r="D984" t="s">
        <v>1818</v>
      </c>
      <c r="E984">
        <v>24</v>
      </c>
      <c r="F984" t="s">
        <v>443</v>
      </c>
      <c r="G984" t="s">
        <v>147</v>
      </c>
      <c r="H984" t="s">
        <v>1819</v>
      </c>
      <c r="I984">
        <v>23</v>
      </c>
      <c r="J984" t="s">
        <v>1820</v>
      </c>
      <c r="K984" t="s">
        <v>443</v>
      </c>
      <c r="L984" t="s">
        <v>147</v>
      </c>
    </row>
    <row r="985" spans="1:12" ht="12.75">
      <c r="A985">
        <v>1874</v>
      </c>
      <c r="B985" s="17">
        <v>3</v>
      </c>
      <c r="C985" s="1">
        <v>37370</v>
      </c>
      <c r="D985" t="s">
        <v>1824</v>
      </c>
      <c r="E985">
        <v>27</v>
      </c>
      <c r="F985" t="s">
        <v>2793</v>
      </c>
      <c r="G985" t="s">
        <v>147</v>
      </c>
      <c r="H985" t="s">
        <v>1825</v>
      </c>
      <c r="I985">
        <v>21</v>
      </c>
      <c r="J985" t="s">
        <v>1826</v>
      </c>
      <c r="K985" t="s">
        <v>443</v>
      </c>
      <c r="L985" t="s">
        <v>147</v>
      </c>
    </row>
    <row r="986" spans="1:10" ht="12.75">
      <c r="A986">
        <v>1874</v>
      </c>
      <c r="B986" s="17">
        <v>4</v>
      </c>
      <c r="C986" t="s">
        <v>1821</v>
      </c>
      <c r="D986" s="2" t="s">
        <v>686</v>
      </c>
      <c r="F986" s="2" t="s">
        <v>687</v>
      </c>
      <c r="H986" t="s">
        <v>1822</v>
      </c>
      <c r="J986" t="s">
        <v>1823</v>
      </c>
    </row>
    <row r="987" spans="1:8" ht="12.75">
      <c r="A987">
        <v>1874</v>
      </c>
      <c r="B987" s="17">
        <v>5</v>
      </c>
      <c r="C987" t="s">
        <v>3043</v>
      </c>
      <c r="D987" t="s">
        <v>1670</v>
      </c>
      <c r="F987" s="2" t="s">
        <v>2113</v>
      </c>
      <c r="H987" t="s">
        <v>415</v>
      </c>
    </row>
    <row r="988" spans="1:12" ht="12.75">
      <c r="A988">
        <v>1874</v>
      </c>
      <c r="B988" s="17">
        <v>6</v>
      </c>
      <c r="C988" s="1">
        <v>37370</v>
      </c>
      <c r="D988" t="s">
        <v>416</v>
      </c>
      <c r="E988">
        <v>32</v>
      </c>
      <c r="F988" t="s">
        <v>1061</v>
      </c>
      <c r="G988" t="s">
        <v>147</v>
      </c>
      <c r="H988" t="s">
        <v>417</v>
      </c>
      <c r="I988">
        <v>26</v>
      </c>
      <c r="J988" t="s">
        <v>418</v>
      </c>
      <c r="K988" t="s">
        <v>2369</v>
      </c>
      <c r="L988" t="s">
        <v>147</v>
      </c>
    </row>
    <row r="989" spans="1:12" ht="12.75">
      <c r="A989">
        <v>1874</v>
      </c>
      <c r="B989" s="17">
        <v>7</v>
      </c>
      <c r="C989" s="1">
        <v>37395</v>
      </c>
      <c r="D989" s="2" t="s">
        <v>3087</v>
      </c>
      <c r="E989">
        <v>27</v>
      </c>
      <c r="F989" t="s">
        <v>2793</v>
      </c>
      <c r="G989" t="s">
        <v>147</v>
      </c>
      <c r="H989" t="s">
        <v>1676</v>
      </c>
      <c r="I989">
        <v>18</v>
      </c>
      <c r="J989" t="s">
        <v>1677</v>
      </c>
      <c r="K989" t="s">
        <v>443</v>
      </c>
      <c r="L989" t="s">
        <v>147</v>
      </c>
    </row>
    <row r="990" spans="1:12" ht="12.75">
      <c r="A990">
        <v>1874</v>
      </c>
      <c r="B990" s="17">
        <v>8</v>
      </c>
      <c r="C990" s="1">
        <v>37412</v>
      </c>
      <c r="D990" s="2" t="s">
        <v>3088</v>
      </c>
      <c r="E990">
        <v>32</v>
      </c>
      <c r="F990" t="s">
        <v>2369</v>
      </c>
      <c r="G990" t="s">
        <v>147</v>
      </c>
      <c r="H990" t="s">
        <v>1678</v>
      </c>
      <c r="I990">
        <v>19</v>
      </c>
      <c r="J990" t="s">
        <v>1679</v>
      </c>
      <c r="K990" t="s">
        <v>1061</v>
      </c>
      <c r="L990" t="s">
        <v>147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43"/>
  <sheetViews>
    <sheetView workbookViewId="0" topLeftCell="A8">
      <selection activeCell="E4" sqref="E4"/>
    </sheetView>
  </sheetViews>
  <sheetFormatPr defaultColWidth="11.421875" defaultRowHeight="12.75"/>
  <cols>
    <col min="1" max="1" width="58.8515625" style="0" bestFit="1" customWidth="1"/>
    <col min="2" max="2" width="6.8515625" style="0" bestFit="1" customWidth="1"/>
    <col min="3" max="16384" width="8.8515625" style="0" customWidth="1"/>
  </cols>
  <sheetData>
    <row r="1" spans="1:2" ht="12.75">
      <c r="A1" s="14" t="s">
        <v>636</v>
      </c>
      <c r="B1" s="15" t="s">
        <v>2508</v>
      </c>
    </row>
    <row r="3" spans="1:2" ht="12.75">
      <c r="A3" s="7" t="s">
        <v>1509</v>
      </c>
      <c r="B3" s="8"/>
    </row>
    <row r="4" spans="1:2" ht="12.75">
      <c r="A4" s="7" t="s">
        <v>2675</v>
      </c>
      <c r="B4" s="8" t="s">
        <v>2503</v>
      </c>
    </row>
    <row r="5" spans="1:3" ht="12.75">
      <c r="A5" s="5">
        <v>15</v>
      </c>
      <c r="B5" s="9">
        <v>1</v>
      </c>
      <c r="C5">
        <f>B5*A5</f>
        <v>15</v>
      </c>
    </row>
    <row r="6" spans="1:3" ht="12.75">
      <c r="A6" s="6">
        <v>16</v>
      </c>
      <c r="B6" s="10">
        <v>4</v>
      </c>
      <c r="C6">
        <f aca="true" t="shared" si="0" ref="C6:C32">B6*A6</f>
        <v>64</v>
      </c>
    </row>
    <row r="7" spans="1:3" ht="12.75">
      <c r="A7" s="6">
        <v>17</v>
      </c>
      <c r="B7" s="10">
        <v>7</v>
      </c>
      <c r="C7">
        <f t="shared" si="0"/>
        <v>119</v>
      </c>
    </row>
    <row r="8" spans="1:3" ht="12.75">
      <c r="A8" s="6">
        <v>18</v>
      </c>
      <c r="B8" s="10">
        <v>22</v>
      </c>
      <c r="C8">
        <f t="shared" si="0"/>
        <v>396</v>
      </c>
    </row>
    <row r="9" spans="1:3" ht="12.75">
      <c r="A9" s="6">
        <v>19</v>
      </c>
      <c r="B9" s="10">
        <v>15</v>
      </c>
      <c r="C9">
        <f t="shared" si="0"/>
        <v>285</v>
      </c>
    </row>
    <row r="10" spans="1:3" ht="12.75">
      <c r="A10" s="6">
        <v>20</v>
      </c>
      <c r="B10" s="10">
        <v>30</v>
      </c>
      <c r="C10">
        <f t="shared" si="0"/>
        <v>600</v>
      </c>
    </row>
    <row r="11" spans="1:3" ht="12.75">
      <c r="A11" s="6">
        <v>21</v>
      </c>
      <c r="B11" s="10">
        <v>20</v>
      </c>
      <c r="C11">
        <f t="shared" si="0"/>
        <v>420</v>
      </c>
    </row>
    <row r="12" spans="1:3" ht="12.75">
      <c r="A12" s="6">
        <v>22</v>
      </c>
      <c r="B12" s="10">
        <v>25</v>
      </c>
      <c r="C12">
        <f t="shared" si="0"/>
        <v>550</v>
      </c>
    </row>
    <row r="13" spans="1:4" ht="12.75">
      <c r="A13" s="6">
        <v>23</v>
      </c>
      <c r="B13" s="10">
        <v>22</v>
      </c>
      <c r="C13">
        <f t="shared" si="0"/>
        <v>506</v>
      </c>
      <c r="D13">
        <f>3/B13+A13</f>
        <v>23.136363636363637</v>
      </c>
    </row>
    <row r="14" spans="1:3" ht="12.75">
      <c r="A14" s="6">
        <v>24</v>
      </c>
      <c r="B14" s="10">
        <v>21</v>
      </c>
      <c r="C14">
        <f t="shared" si="0"/>
        <v>504</v>
      </c>
    </row>
    <row r="15" spans="1:3" ht="12.75">
      <c r="A15" s="6">
        <v>25</v>
      </c>
      <c r="B15" s="10">
        <v>15</v>
      </c>
      <c r="C15">
        <f t="shared" si="0"/>
        <v>375</v>
      </c>
    </row>
    <row r="16" spans="1:3" ht="12.75">
      <c r="A16" s="6">
        <v>26</v>
      </c>
      <c r="B16" s="10">
        <v>20</v>
      </c>
      <c r="C16">
        <f t="shared" si="0"/>
        <v>520</v>
      </c>
    </row>
    <row r="17" spans="1:3" ht="12.75">
      <c r="A17" s="6">
        <v>27</v>
      </c>
      <c r="B17" s="10">
        <v>8</v>
      </c>
      <c r="C17">
        <f t="shared" si="0"/>
        <v>216</v>
      </c>
    </row>
    <row r="18" spans="1:3" ht="12.75">
      <c r="A18" s="6">
        <v>28</v>
      </c>
      <c r="B18" s="10">
        <v>9</v>
      </c>
      <c r="C18">
        <f t="shared" si="0"/>
        <v>252</v>
      </c>
    </row>
    <row r="19" spans="1:3" ht="12.75">
      <c r="A19" s="6">
        <v>29</v>
      </c>
      <c r="B19" s="10">
        <v>3</v>
      </c>
      <c r="C19">
        <f t="shared" si="0"/>
        <v>87</v>
      </c>
    </row>
    <row r="20" spans="1:3" ht="12.75">
      <c r="A20" s="6">
        <v>30</v>
      </c>
      <c r="B20" s="10">
        <v>13</v>
      </c>
      <c r="C20">
        <f t="shared" si="0"/>
        <v>390</v>
      </c>
    </row>
    <row r="21" spans="1:3" ht="12.75">
      <c r="A21" s="6">
        <v>32</v>
      </c>
      <c r="B21" s="10">
        <v>2</v>
      </c>
      <c r="C21">
        <f t="shared" si="0"/>
        <v>64</v>
      </c>
    </row>
    <row r="22" spans="1:3" ht="12.75">
      <c r="A22" s="6">
        <v>33</v>
      </c>
      <c r="B22" s="10">
        <v>1</v>
      </c>
      <c r="C22">
        <f t="shared" si="0"/>
        <v>33</v>
      </c>
    </row>
    <row r="23" spans="1:3" ht="12.75">
      <c r="A23" s="6">
        <v>34</v>
      </c>
      <c r="B23" s="10">
        <v>5</v>
      </c>
      <c r="C23">
        <f t="shared" si="0"/>
        <v>170</v>
      </c>
    </row>
    <row r="24" spans="1:3" ht="12.75">
      <c r="A24" s="6">
        <v>35</v>
      </c>
      <c r="B24" s="10">
        <v>1</v>
      </c>
      <c r="C24">
        <f t="shared" si="0"/>
        <v>35</v>
      </c>
    </row>
    <row r="25" spans="1:3" ht="12.75">
      <c r="A25" s="6">
        <v>36</v>
      </c>
      <c r="B25" s="10">
        <v>3</v>
      </c>
      <c r="C25">
        <f t="shared" si="0"/>
        <v>108</v>
      </c>
    </row>
    <row r="26" spans="1:3" ht="12.75">
      <c r="A26" s="6">
        <v>37</v>
      </c>
      <c r="B26" s="10">
        <v>1</v>
      </c>
      <c r="C26">
        <f t="shared" si="0"/>
        <v>37</v>
      </c>
    </row>
    <row r="27" spans="1:3" ht="12.75">
      <c r="A27" s="6">
        <v>38</v>
      </c>
      <c r="B27" s="10">
        <v>1</v>
      </c>
      <c r="C27">
        <f t="shared" si="0"/>
        <v>38</v>
      </c>
    </row>
    <row r="28" spans="1:3" ht="12.75">
      <c r="A28" s="6">
        <v>40</v>
      </c>
      <c r="B28" s="10">
        <v>1</v>
      </c>
      <c r="C28">
        <f t="shared" si="0"/>
        <v>40</v>
      </c>
    </row>
    <row r="29" spans="1:3" ht="12.75">
      <c r="A29" s="6">
        <v>46</v>
      </c>
      <c r="B29" s="10">
        <v>1</v>
      </c>
      <c r="C29">
        <f t="shared" si="0"/>
        <v>46</v>
      </c>
    </row>
    <row r="30" spans="1:3" ht="12.75">
      <c r="A30" s="6">
        <v>47</v>
      </c>
      <c r="B30" s="10">
        <v>1</v>
      </c>
      <c r="C30">
        <f t="shared" si="0"/>
        <v>47</v>
      </c>
    </row>
    <row r="31" spans="1:3" ht="12.75">
      <c r="A31" s="6">
        <v>52</v>
      </c>
      <c r="B31" s="10">
        <v>1</v>
      </c>
      <c r="C31">
        <f t="shared" si="0"/>
        <v>52</v>
      </c>
    </row>
    <row r="32" spans="1:3" ht="12.75">
      <c r="A32" s="6">
        <v>59</v>
      </c>
      <c r="B32" s="10">
        <v>1</v>
      </c>
      <c r="C32">
        <f t="shared" si="0"/>
        <v>59</v>
      </c>
    </row>
    <row r="33" spans="1:2" ht="12.75">
      <c r="A33" s="6" t="s">
        <v>1797</v>
      </c>
      <c r="B33" s="10">
        <v>2</v>
      </c>
    </row>
    <row r="34" spans="1:2" ht="12.75">
      <c r="A34" s="6" t="s">
        <v>2701</v>
      </c>
      <c r="B34" s="10">
        <v>1</v>
      </c>
    </row>
    <row r="35" spans="1:2" ht="12.75">
      <c r="A35" s="6" t="s">
        <v>1488</v>
      </c>
      <c r="B35" s="10">
        <v>17</v>
      </c>
    </row>
    <row r="36" spans="1:2" ht="12.75">
      <c r="A36" s="6" t="s">
        <v>3213</v>
      </c>
      <c r="B36" s="10">
        <v>5</v>
      </c>
    </row>
    <row r="37" spans="1:2" ht="12.75">
      <c r="A37" s="6" t="s">
        <v>1309</v>
      </c>
      <c r="B37" s="10">
        <v>2</v>
      </c>
    </row>
    <row r="38" spans="1:2" ht="12.75">
      <c r="A38" s="6" t="s">
        <v>2504</v>
      </c>
      <c r="B38" s="10"/>
    </row>
    <row r="39" spans="1:2" ht="12.75">
      <c r="A39" s="11" t="s">
        <v>2505</v>
      </c>
      <c r="B39" s="12">
        <v>281</v>
      </c>
    </row>
    <row r="40" ht="12.75">
      <c r="C40">
        <f>SUM(C5:C32)</f>
        <v>6028</v>
      </c>
    </row>
    <row r="41" ht="12.75">
      <c r="C41">
        <f>SUM(B5:B32)</f>
        <v>254</v>
      </c>
    </row>
    <row r="42" spans="2:3" ht="12.75">
      <c r="B42" s="13" t="s">
        <v>1510</v>
      </c>
      <c r="C42">
        <f>C40/C41</f>
        <v>23.73228346456693</v>
      </c>
    </row>
    <row r="43" spans="2:3" ht="12.75">
      <c r="B43" t="s">
        <v>1511</v>
      </c>
      <c r="C43">
        <f>D13</f>
        <v>23.136363636363637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44"/>
  <sheetViews>
    <sheetView workbookViewId="0" topLeftCell="C1">
      <selection activeCell="C1" sqref="A1:IV16384"/>
    </sheetView>
  </sheetViews>
  <sheetFormatPr defaultColWidth="11.421875" defaultRowHeight="12.75"/>
  <cols>
    <col min="1" max="1" width="57.8515625" style="0" customWidth="1"/>
    <col min="2" max="2" width="7.28125" style="0" bestFit="1" customWidth="1"/>
    <col min="3" max="16384" width="8.8515625" style="0" customWidth="1"/>
  </cols>
  <sheetData>
    <row r="1" spans="1:2" ht="12.75">
      <c r="A1" s="14" t="s">
        <v>637</v>
      </c>
      <c r="B1" s="15" t="s">
        <v>2671</v>
      </c>
    </row>
    <row r="3" spans="1:12" ht="12.75">
      <c r="A3" s="7" t="s">
        <v>2502</v>
      </c>
      <c r="B3" s="8"/>
      <c r="D3" s="5">
        <v>19</v>
      </c>
      <c r="E3" s="9">
        <v>1</v>
      </c>
      <c r="F3">
        <f>E3*D3</f>
        <v>19</v>
      </c>
      <c r="J3" s="5">
        <v>21</v>
      </c>
      <c r="K3" s="9">
        <v>2</v>
      </c>
      <c r="L3">
        <f aca="true" t="shared" si="0" ref="L3:L19">K3*J3</f>
        <v>42</v>
      </c>
    </row>
    <row r="4" spans="1:12" ht="12.75">
      <c r="A4" s="7" t="s">
        <v>2674</v>
      </c>
      <c r="B4" s="8" t="s">
        <v>2503</v>
      </c>
      <c r="D4" s="6">
        <v>20</v>
      </c>
      <c r="E4" s="10">
        <v>2</v>
      </c>
      <c r="F4">
        <f aca="true" t="shared" si="1" ref="F4:F39">E4*D4</f>
        <v>40</v>
      </c>
      <c r="J4" s="6">
        <v>22</v>
      </c>
      <c r="K4" s="10">
        <v>1</v>
      </c>
      <c r="L4">
        <f t="shared" si="0"/>
        <v>22</v>
      </c>
    </row>
    <row r="5" spans="1:12" ht="12.75">
      <c r="A5" s="5">
        <v>21</v>
      </c>
      <c r="B5" s="9">
        <v>2</v>
      </c>
      <c r="D5" s="6">
        <v>21</v>
      </c>
      <c r="E5" s="10">
        <v>6</v>
      </c>
      <c r="F5">
        <f t="shared" si="1"/>
        <v>126</v>
      </c>
      <c r="J5" s="6">
        <v>23</v>
      </c>
      <c r="K5" s="10">
        <v>3</v>
      </c>
      <c r="L5">
        <f t="shared" si="0"/>
        <v>69</v>
      </c>
    </row>
    <row r="6" spans="1:12" ht="12.75">
      <c r="A6" s="6">
        <v>22</v>
      </c>
      <c r="B6" s="10">
        <v>1</v>
      </c>
      <c r="D6" s="6">
        <v>22</v>
      </c>
      <c r="E6" s="10">
        <v>9</v>
      </c>
      <c r="F6">
        <f t="shared" si="1"/>
        <v>198</v>
      </c>
      <c r="J6" s="6">
        <v>24</v>
      </c>
      <c r="K6" s="10">
        <v>4</v>
      </c>
      <c r="L6">
        <f t="shared" si="0"/>
        <v>96</v>
      </c>
    </row>
    <row r="7" spans="1:12" ht="12.75">
      <c r="A7" s="6">
        <v>23</v>
      </c>
      <c r="B7" s="10">
        <v>3</v>
      </c>
      <c r="D7" s="6">
        <v>23</v>
      </c>
      <c r="E7" s="10">
        <v>19</v>
      </c>
      <c r="F7">
        <f t="shared" si="1"/>
        <v>437</v>
      </c>
      <c r="J7" s="6">
        <v>25</v>
      </c>
      <c r="K7" s="10">
        <v>8</v>
      </c>
      <c r="L7">
        <f t="shared" si="0"/>
        <v>200</v>
      </c>
    </row>
    <row r="8" spans="1:12" ht="12.75">
      <c r="A8" s="6">
        <v>24</v>
      </c>
      <c r="B8" s="10">
        <v>4</v>
      </c>
      <c r="D8" s="6">
        <v>24</v>
      </c>
      <c r="E8" s="10">
        <v>28</v>
      </c>
      <c r="F8">
        <f t="shared" si="1"/>
        <v>672</v>
      </c>
      <c r="J8" s="6">
        <v>26</v>
      </c>
      <c r="K8" s="10">
        <v>14</v>
      </c>
      <c r="L8">
        <f t="shared" si="0"/>
        <v>364</v>
      </c>
    </row>
    <row r="9" spans="1:13" ht="12.75">
      <c r="A9" s="6">
        <v>25</v>
      </c>
      <c r="B9" s="10">
        <v>8</v>
      </c>
      <c r="D9" s="6">
        <v>25</v>
      </c>
      <c r="E9" s="10">
        <v>29</v>
      </c>
      <c r="F9">
        <f t="shared" si="1"/>
        <v>725</v>
      </c>
      <c r="J9" s="6">
        <v>27</v>
      </c>
      <c r="K9" s="10">
        <v>7</v>
      </c>
      <c r="L9">
        <f t="shared" si="0"/>
        <v>189</v>
      </c>
      <c r="M9">
        <f>J9+0.5/K9</f>
        <v>27.071428571428573</v>
      </c>
    </row>
    <row r="10" spans="1:12" ht="12.75">
      <c r="A10" s="6">
        <v>26</v>
      </c>
      <c r="B10" s="10">
        <v>13</v>
      </c>
      <c r="D10" s="6">
        <v>26</v>
      </c>
      <c r="E10" s="10">
        <v>44</v>
      </c>
      <c r="F10">
        <f t="shared" si="1"/>
        <v>1144</v>
      </c>
      <c r="J10" s="6">
        <v>28</v>
      </c>
      <c r="K10" s="10">
        <v>5</v>
      </c>
      <c r="L10">
        <f t="shared" si="0"/>
        <v>140</v>
      </c>
    </row>
    <row r="11" spans="1:12" ht="12.75">
      <c r="A11" s="6">
        <v>27</v>
      </c>
      <c r="B11" s="10">
        <v>7</v>
      </c>
      <c r="D11" s="6"/>
      <c r="E11" s="10"/>
      <c r="F11">
        <f t="shared" si="1"/>
        <v>0</v>
      </c>
      <c r="J11" s="6">
        <v>29</v>
      </c>
      <c r="K11" s="10">
        <v>6</v>
      </c>
      <c r="L11">
        <f t="shared" si="0"/>
        <v>174</v>
      </c>
    </row>
    <row r="12" spans="1:12" ht="12.75">
      <c r="A12" s="6">
        <v>28</v>
      </c>
      <c r="B12" s="10">
        <v>5</v>
      </c>
      <c r="D12" s="6">
        <v>27</v>
      </c>
      <c r="E12" s="10">
        <v>28</v>
      </c>
      <c r="F12">
        <f t="shared" si="1"/>
        <v>756</v>
      </c>
      <c r="J12" s="6">
        <v>29.5</v>
      </c>
      <c r="K12" s="10"/>
      <c r="L12">
        <f t="shared" si="0"/>
        <v>0</v>
      </c>
    </row>
    <row r="13" spans="1:12" ht="12.75">
      <c r="A13" s="6">
        <v>29</v>
      </c>
      <c r="B13" s="10">
        <v>5</v>
      </c>
      <c r="D13" s="6">
        <v>28</v>
      </c>
      <c r="E13" s="10">
        <v>36</v>
      </c>
      <c r="F13">
        <f t="shared" si="1"/>
        <v>1008</v>
      </c>
      <c r="G13">
        <f>D13+8/36</f>
        <v>28.22222222222222</v>
      </c>
      <c r="J13" s="6">
        <v>30</v>
      </c>
      <c r="K13" s="10">
        <v>6</v>
      </c>
      <c r="L13">
        <f t="shared" si="0"/>
        <v>180</v>
      </c>
    </row>
    <row r="14" spans="1:12" ht="12.75">
      <c r="A14" s="6">
        <v>29.5</v>
      </c>
      <c r="B14" s="10">
        <v>1</v>
      </c>
      <c r="D14" s="6">
        <v>29</v>
      </c>
      <c r="E14" s="10">
        <v>16</v>
      </c>
      <c r="F14">
        <f t="shared" si="1"/>
        <v>464</v>
      </c>
      <c r="J14" s="6">
        <v>31</v>
      </c>
      <c r="K14" s="10">
        <v>3</v>
      </c>
      <c r="L14">
        <f t="shared" si="0"/>
        <v>93</v>
      </c>
    </row>
    <row r="15" spans="1:12" ht="12.75">
      <c r="A15" s="6">
        <v>30</v>
      </c>
      <c r="B15" s="10">
        <v>6</v>
      </c>
      <c r="D15" s="6"/>
      <c r="E15" s="10"/>
      <c r="F15">
        <f t="shared" si="1"/>
        <v>0</v>
      </c>
      <c r="J15" s="6">
        <v>32</v>
      </c>
      <c r="K15" s="10">
        <v>1</v>
      </c>
      <c r="L15">
        <f t="shared" si="0"/>
        <v>32</v>
      </c>
    </row>
    <row r="16" spans="1:12" ht="12.75">
      <c r="A16" s="6">
        <v>31</v>
      </c>
      <c r="B16" s="10">
        <v>3</v>
      </c>
      <c r="D16" s="6">
        <v>30</v>
      </c>
      <c r="E16" s="10">
        <v>36</v>
      </c>
      <c r="F16">
        <f t="shared" si="1"/>
        <v>1080</v>
      </c>
      <c r="J16" s="6">
        <v>36</v>
      </c>
      <c r="K16" s="10">
        <v>2</v>
      </c>
      <c r="L16">
        <f t="shared" si="0"/>
        <v>72</v>
      </c>
    </row>
    <row r="17" spans="1:12" ht="12.75">
      <c r="A17" s="6">
        <v>32</v>
      </c>
      <c r="B17" s="10">
        <v>1</v>
      </c>
      <c r="D17" s="6">
        <v>31</v>
      </c>
      <c r="E17" s="10">
        <v>13</v>
      </c>
      <c r="F17">
        <f t="shared" si="1"/>
        <v>403</v>
      </c>
      <c r="J17" s="6">
        <v>37</v>
      </c>
      <c r="K17" s="10">
        <v>1</v>
      </c>
      <c r="L17">
        <f t="shared" si="0"/>
        <v>37</v>
      </c>
    </row>
    <row r="18" spans="1:12" ht="12.75">
      <c r="A18" s="6">
        <v>36</v>
      </c>
      <c r="B18" s="10">
        <v>2</v>
      </c>
      <c r="D18" s="6">
        <v>32</v>
      </c>
      <c r="E18" s="10">
        <v>16</v>
      </c>
      <c r="F18">
        <f t="shared" si="1"/>
        <v>512</v>
      </c>
      <c r="J18" s="6">
        <v>39</v>
      </c>
      <c r="K18" s="10">
        <v>1</v>
      </c>
      <c r="L18">
        <f t="shared" si="0"/>
        <v>39</v>
      </c>
    </row>
    <row r="19" spans="1:12" ht="12.75">
      <c r="A19" s="6">
        <v>37</v>
      </c>
      <c r="B19" s="10">
        <v>1</v>
      </c>
      <c r="D19" s="6">
        <v>33</v>
      </c>
      <c r="E19" s="10">
        <v>6</v>
      </c>
      <c r="F19">
        <f t="shared" si="1"/>
        <v>198</v>
      </c>
      <c r="J19" s="6">
        <v>41</v>
      </c>
      <c r="K19" s="10">
        <v>1</v>
      </c>
      <c r="L19">
        <f t="shared" si="0"/>
        <v>41</v>
      </c>
    </row>
    <row r="20" spans="1:11" ht="12.75">
      <c r="A20" s="6">
        <v>39</v>
      </c>
      <c r="B20" s="10">
        <v>1</v>
      </c>
      <c r="D20" s="6">
        <v>34</v>
      </c>
      <c r="E20" s="10">
        <v>5</v>
      </c>
      <c r="F20">
        <f t="shared" si="1"/>
        <v>170</v>
      </c>
      <c r="J20" s="6" t="s">
        <v>518</v>
      </c>
      <c r="K20" s="10"/>
    </row>
    <row r="21" spans="1:12" ht="12.75">
      <c r="A21" s="6">
        <v>41</v>
      </c>
      <c r="B21" s="10">
        <v>1</v>
      </c>
      <c r="D21" s="6">
        <v>35</v>
      </c>
      <c r="E21" s="10">
        <v>4</v>
      </c>
      <c r="F21">
        <f t="shared" si="1"/>
        <v>140</v>
      </c>
      <c r="K21">
        <f>SUM(K3:K19)</f>
        <v>65</v>
      </c>
      <c r="L21">
        <f>SUM(L3:L19)</f>
        <v>1790</v>
      </c>
    </row>
    <row r="22" spans="1:12" ht="12.75">
      <c r="A22" s="6" t="s">
        <v>518</v>
      </c>
      <c r="B22" s="10">
        <v>1</v>
      </c>
      <c r="D22" s="6">
        <v>36</v>
      </c>
      <c r="E22" s="10">
        <v>12</v>
      </c>
      <c r="F22">
        <f t="shared" si="1"/>
        <v>432</v>
      </c>
      <c r="L22">
        <f>L21/K21</f>
        <v>27.53846153846154</v>
      </c>
    </row>
    <row r="23" spans="1:6" ht="12.75">
      <c r="A23" s="6" t="s">
        <v>2504</v>
      </c>
      <c r="B23" s="10"/>
      <c r="D23" s="6">
        <v>37</v>
      </c>
      <c r="E23" s="10">
        <v>2</v>
      </c>
      <c r="F23">
        <f t="shared" si="1"/>
        <v>74</v>
      </c>
    </row>
    <row r="24" spans="1:6" ht="12.75">
      <c r="A24" s="11" t="s">
        <v>2505</v>
      </c>
      <c r="B24" s="12">
        <v>65</v>
      </c>
      <c r="D24" s="6">
        <v>38</v>
      </c>
      <c r="E24" s="10">
        <v>4</v>
      </c>
      <c r="F24">
        <f t="shared" si="1"/>
        <v>152</v>
      </c>
    </row>
    <row r="25" spans="4:6" ht="12.75">
      <c r="D25" s="6">
        <v>39</v>
      </c>
      <c r="E25" s="10">
        <v>2</v>
      </c>
      <c r="F25">
        <f t="shared" si="1"/>
        <v>78</v>
      </c>
    </row>
    <row r="26" spans="4:6" ht="12.75">
      <c r="D26" s="6">
        <v>40</v>
      </c>
      <c r="E26" s="10">
        <v>8</v>
      </c>
      <c r="F26">
        <f t="shared" si="1"/>
        <v>320</v>
      </c>
    </row>
    <row r="27" spans="4:6" ht="12.75">
      <c r="D27" s="6">
        <v>41</v>
      </c>
      <c r="E27" s="10">
        <v>3</v>
      </c>
      <c r="F27">
        <f t="shared" si="1"/>
        <v>123</v>
      </c>
    </row>
    <row r="28" spans="4:6" ht="12.75">
      <c r="D28" s="6">
        <v>42</v>
      </c>
      <c r="E28" s="10">
        <v>5</v>
      </c>
      <c r="F28">
        <f t="shared" si="1"/>
        <v>210</v>
      </c>
    </row>
    <row r="29" spans="4:6" ht="12.75">
      <c r="D29" s="6">
        <v>43</v>
      </c>
      <c r="E29" s="10">
        <v>1</v>
      </c>
      <c r="F29">
        <f t="shared" si="1"/>
        <v>43</v>
      </c>
    </row>
    <row r="30" spans="4:6" ht="12.75">
      <c r="D30" s="6">
        <v>44</v>
      </c>
      <c r="E30" s="10">
        <v>2</v>
      </c>
      <c r="F30">
        <f t="shared" si="1"/>
        <v>88</v>
      </c>
    </row>
    <row r="31" spans="4:6" ht="12.75">
      <c r="D31" s="6">
        <v>45</v>
      </c>
      <c r="E31" s="10">
        <v>1</v>
      </c>
      <c r="F31">
        <f t="shared" si="1"/>
        <v>45</v>
      </c>
    </row>
    <row r="32" spans="4:6" ht="12.75">
      <c r="D32" s="6">
        <v>46</v>
      </c>
      <c r="E32" s="10">
        <v>2</v>
      </c>
      <c r="F32">
        <f t="shared" si="1"/>
        <v>92</v>
      </c>
    </row>
    <row r="33" spans="4:6" ht="12.75">
      <c r="D33" s="6">
        <v>48</v>
      </c>
      <c r="E33" s="10">
        <v>2</v>
      </c>
      <c r="F33">
        <f t="shared" si="1"/>
        <v>96</v>
      </c>
    </row>
    <row r="34" spans="4:6" ht="12.75">
      <c r="D34" s="6">
        <v>49</v>
      </c>
      <c r="E34" s="10">
        <v>1</v>
      </c>
      <c r="F34">
        <f t="shared" si="1"/>
        <v>49</v>
      </c>
    </row>
    <row r="35" spans="4:6" ht="12.75">
      <c r="D35" s="6">
        <v>50</v>
      </c>
      <c r="E35" s="10">
        <v>1</v>
      </c>
      <c r="F35">
        <f t="shared" si="1"/>
        <v>50</v>
      </c>
    </row>
    <row r="36" spans="4:6" ht="12.75">
      <c r="D36" s="6">
        <v>52</v>
      </c>
      <c r="E36" s="10">
        <v>1</v>
      </c>
      <c r="F36">
        <f t="shared" si="1"/>
        <v>52</v>
      </c>
    </row>
    <row r="37" spans="4:6" ht="12.75">
      <c r="D37" s="6">
        <v>53</v>
      </c>
      <c r="E37" s="10">
        <v>1</v>
      </c>
      <c r="F37">
        <f t="shared" si="1"/>
        <v>53</v>
      </c>
    </row>
    <row r="38" spans="4:6" ht="12.75">
      <c r="D38" s="6">
        <v>61</v>
      </c>
      <c r="E38" s="10">
        <v>1</v>
      </c>
      <c r="F38">
        <f t="shared" si="1"/>
        <v>61</v>
      </c>
    </row>
    <row r="39" spans="4:6" ht="12.75">
      <c r="D39" s="6">
        <v>66</v>
      </c>
      <c r="E39" s="10">
        <v>1</v>
      </c>
      <c r="F39">
        <f t="shared" si="1"/>
        <v>66</v>
      </c>
    </row>
    <row r="40" spans="4:5" ht="12.75">
      <c r="D40" s="6"/>
      <c r="E40" s="10"/>
    </row>
    <row r="41" spans="4:5" ht="12.75">
      <c r="D41" s="6"/>
      <c r="E41" s="10"/>
    </row>
    <row r="42" spans="4:6" ht="12.75">
      <c r="D42" s="11" t="s">
        <v>2505</v>
      </c>
      <c r="E42" s="12">
        <v>348</v>
      </c>
      <c r="F42">
        <f>SUM(F3:F39)</f>
        <v>10176</v>
      </c>
    </row>
    <row r="43" spans="6:7" ht="12.75">
      <c r="F43">
        <f>F42/E42</f>
        <v>29.24137931034483</v>
      </c>
      <c r="G43" s="13" t="s">
        <v>2506</v>
      </c>
    </row>
    <row r="44" spans="6:7" ht="12.75">
      <c r="F44">
        <f>G13</f>
        <v>28.22222222222222</v>
      </c>
      <c r="G44" s="13" t="s">
        <v>2507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44"/>
  <sheetViews>
    <sheetView workbookViewId="0" topLeftCell="A1">
      <selection activeCell="A26" sqref="A26"/>
    </sheetView>
  </sheetViews>
  <sheetFormatPr defaultColWidth="11.421875" defaultRowHeight="12.75"/>
  <cols>
    <col min="1" max="1" width="57.8515625" style="0" customWidth="1"/>
    <col min="2" max="2" width="7.28125" style="0" bestFit="1" customWidth="1"/>
    <col min="3" max="16384" width="8.8515625" style="0" customWidth="1"/>
  </cols>
  <sheetData>
    <row r="1" spans="1:2" ht="12.75">
      <c r="A1" s="14" t="s">
        <v>637</v>
      </c>
      <c r="B1" s="15" t="s">
        <v>2671</v>
      </c>
    </row>
    <row r="3" spans="1:12" ht="12.75">
      <c r="A3" s="7" t="s">
        <v>2502</v>
      </c>
      <c r="B3" s="8"/>
      <c r="D3" s="5">
        <v>19</v>
      </c>
      <c r="E3" s="9">
        <v>1</v>
      </c>
      <c r="F3">
        <f>E3*D3</f>
        <v>19</v>
      </c>
      <c r="J3" s="5">
        <v>21</v>
      </c>
      <c r="K3" s="9">
        <v>2</v>
      </c>
      <c r="L3">
        <f aca="true" t="shared" si="0" ref="L3:L19">K3*J3</f>
        <v>42</v>
      </c>
    </row>
    <row r="4" spans="1:12" ht="12.75">
      <c r="A4" s="7" t="s">
        <v>2674</v>
      </c>
      <c r="B4" s="8" t="s">
        <v>2503</v>
      </c>
      <c r="D4" s="6">
        <v>20</v>
      </c>
      <c r="E4" s="10">
        <v>2</v>
      </c>
      <c r="F4">
        <f aca="true" t="shared" si="1" ref="F4:F39">E4*D4</f>
        <v>40</v>
      </c>
      <c r="J4" s="6">
        <v>22</v>
      </c>
      <c r="K4" s="10">
        <v>1</v>
      </c>
      <c r="L4">
        <f t="shared" si="0"/>
        <v>22</v>
      </c>
    </row>
    <row r="5" spans="1:12" ht="12.75">
      <c r="A5" s="5">
        <v>21</v>
      </c>
      <c r="B5" s="9">
        <v>2</v>
      </c>
      <c r="D5" s="6">
        <v>21</v>
      </c>
      <c r="E5" s="10">
        <v>6</v>
      </c>
      <c r="F5">
        <f t="shared" si="1"/>
        <v>126</v>
      </c>
      <c r="J5" s="6">
        <v>23</v>
      </c>
      <c r="K5" s="10">
        <v>3</v>
      </c>
      <c r="L5">
        <f t="shared" si="0"/>
        <v>69</v>
      </c>
    </row>
    <row r="6" spans="1:12" ht="12.75">
      <c r="A6" s="6">
        <v>22</v>
      </c>
      <c r="B6" s="10">
        <v>1</v>
      </c>
      <c r="D6" s="6">
        <v>22</v>
      </c>
      <c r="E6" s="10">
        <v>9</v>
      </c>
      <c r="F6">
        <f t="shared" si="1"/>
        <v>198</v>
      </c>
      <c r="J6" s="6">
        <v>24</v>
      </c>
      <c r="K6" s="10">
        <v>4</v>
      </c>
      <c r="L6">
        <f t="shared" si="0"/>
        <v>96</v>
      </c>
    </row>
    <row r="7" spans="1:12" ht="12.75">
      <c r="A7" s="6">
        <v>23</v>
      </c>
      <c r="B7" s="10">
        <v>3</v>
      </c>
      <c r="D7" s="6">
        <v>23</v>
      </c>
      <c r="E7" s="10">
        <v>19</v>
      </c>
      <c r="F7">
        <f t="shared" si="1"/>
        <v>437</v>
      </c>
      <c r="J7" s="6">
        <v>25</v>
      </c>
      <c r="K7" s="10">
        <v>8</v>
      </c>
      <c r="L7">
        <f t="shared" si="0"/>
        <v>200</v>
      </c>
    </row>
    <row r="8" spans="1:12" ht="12.75">
      <c r="A8" s="6">
        <v>24</v>
      </c>
      <c r="B8" s="10">
        <v>4</v>
      </c>
      <c r="D8" s="6">
        <v>24</v>
      </c>
      <c r="E8" s="10">
        <v>28</v>
      </c>
      <c r="F8">
        <f t="shared" si="1"/>
        <v>672</v>
      </c>
      <c r="J8" s="6">
        <v>26</v>
      </c>
      <c r="K8" s="10">
        <v>14</v>
      </c>
      <c r="L8">
        <f t="shared" si="0"/>
        <v>364</v>
      </c>
    </row>
    <row r="9" spans="1:13" ht="12.75">
      <c r="A9" s="6">
        <v>25</v>
      </c>
      <c r="B9" s="10">
        <v>8</v>
      </c>
      <c r="D9" s="6">
        <v>25</v>
      </c>
      <c r="E9" s="10">
        <v>29</v>
      </c>
      <c r="F9">
        <f t="shared" si="1"/>
        <v>725</v>
      </c>
      <c r="J9" s="6">
        <v>27</v>
      </c>
      <c r="K9" s="10">
        <v>7</v>
      </c>
      <c r="L9">
        <f t="shared" si="0"/>
        <v>189</v>
      </c>
      <c r="M9">
        <f>J9+0.5/K9</f>
        <v>27.071428571428573</v>
      </c>
    </row>
    <row r="10" spans="1:12" ht="12.75">
      <c r="A10" s="6">
        <v>26</v>
      </c>
      <c r="B10" s="10">
        <v>13</v>
      </c>
      <c r="D10" s="6">
        <v>26</v>
      </c>
      <c r="E10" s="10">
        <v>44</v>
      </c>
      <c r="F10">
        <f t="shared" si="1"/>
        <v>1144</v>
      </c>
      <c r="J10" s="6">
        <v>28</v>
      </c>
      <c r="K10" s="10">
        <v>5</v>
      </c>
      <c r="L10">
        <f t="shared" si="0"/>
        <v>140</v>
      </c>
    </row>
    <row r="11" spans="1:12" ht="12.75">
      <c r="A11" s="6">
        <v>27</v>
      </c>
      <c r="B11" s="10">
        <v>7</v>
      </c>
      <c r="D11" s="6"/>
      <c r="E11" s="10"/>
      <c r="F11">
        <f t="shared" si="1"/>
        <v>0</v>
      </c>
      <c r="J11" s="6">
        <v>29</v>
      </c>
      <c r="K11" s="10">
        <v>6</v>
      </c>
      <c r="L11">
        <f t="shared" si="0"/>
        <v>174</v>
      </c>
    </row>
    <row r="12" spans="1:12" ht="12.75">
      <c r="A12" s="6">
        <v>28</v>
      </c>
      <c r="B12" s="10">
        <v>5</v>
      </c>
      <c r="D12" s="6">
        <v>27</v>
      </c>
      <c r="E12" s="10">
        <v>28</v>
      </c>
      <c r="F12">
        <f t="shared" si="1"/>
        <v>756</v>
      </c>
      <c r="J12" s="6">
        <v>29.5</v>
      </c>
      <c r="K12" s="10"/>
      <c r="L12">
        <f t="shared" si="0"/>
        <v>0</v>
      </c>
    </row>
    <row r="13" spans="1:12" ht="12.75">
      <c r="A13" s="6">
        <v>29</v>
      </c>
      <c r="B13" s="10">
        <v>5</v>
      </c>
      <c r="D13" s="6">
        <v>28</v>
      </c>
      <c r="E13" s="10">
        <v>36</v>
      </c>
      <c r="F13">
        <f t="shared" si="1"/>
        <v>1008</v>
      </c>
      <c r="G13">
        <f>D13+8/36</f>
        <v>28.22222222222222</v>
      </c>
      <c r="J13" s="6">
        <v>30</v>
      </c>
      <c r="K13" s="10">
        <v>6</v>
      </c>
      <c r="L13">
        <f t="shared" si="0"/>
        <v>180</v>
      </c>
    </row>
    <row r="14" spans="1:12" ht="12.75">
      <c r="A14" s="6">
        <v>29.5</v>
      </c>
      <c r="B14" s="10">
        <v>1</v>
      </c>
      <c r="D14" s="6">
        <v>29</v>
      </c>
      <c r="E14" s="10">
        <v>16</v>
      </c>
      <c r="F14">
        <f t="shared" si="1"/>
        <v>464</v>
      </c>
      <c r="J14" s="6">
        <v>31</v>
      </c>
      <c r="K14" s="10">
        <v>3</v>
      </c>
      <c r="L14">
        <f t="shared" si="0"/>
        <v>93</v>
      </c>
    </row>
    <row r="15" spans="1:12" ht="12.75">
      <c r="A15" s="6">
        <v>30</v>
      </c>
      <c r="B15" s="10">
        <v>6</v>
      </c>
      <c r="D15" s="6"/>
      <c r="E15" s="10"/>
      <c r="F15">
        <f t="shared" si="1"/>
        <v>0</v>
      </c>
      <c r="J15" s="6">
        <v>32</v>
      </c>
      <c r="K15" s="10">
        <v>1</v>
      </c>
      <c r="L15">
        <f t="shared" si="0"/>
        <v>32</v>
      </c>
    </row>
    <row r="16" spans="1:12" ht="12.75">
      <c r="A16" s="6">
        <v>31</v>
      </c>
      <c r="B16" s="10">
        <v>3</v>
      </c>
      <c r="D16" s="6">
        <v>30</v>
      </c>
      <c r="E16" s="10">
        <v>36</v>
      </c>
      <c r="F16">
        <f t="shared" si="1"/>
        <v>1080</v>
      </c>
      <c r="J16" s="6">
        <v>36</v>
      </c>
      <c r="K16" s="10">
        <v>2</v>
      </c>
      <c r="L16">
        <f t="shared" si="0"/>
        <v>72</v>
      </c>
    </row>
    <row r="17" spans="1:12" ht="12.75">
      <c r="A17" s="6">
        <v>32</v>
      </c>
      <c r="B17" s="10">
        <v>1</v>
      </c>
      <c r="D17" s="6">
        <v>31</v>
      </c>
      <c r="E17" s="10">
        <v>13</v>
      </c>
      <c r="F17">
        <f t="shared" si="1"/>
        <v>403</v>
      </c>
      <c r="J17" s="6">
        <v>37</v>
      </c>
      <c r="K17" s="10">
        <v>1</v>
      </c>
      <c r="L17">
        <f t="shared" si="0"/>
        <v>37</v>
      </c>
    </row>
    <row r="18" spans="1:12" ht="12.75">
      <c r="A18" s="6">
        <v>36</v>
      </c>
      <c r="B18" s="10">
        <v>2</v>
      </c>
      <c r="D18" s="6">
        <v>32</v>
      </c>
      <c r="E18" s="10">
        <v>16</v>
      </c>
      <c r="F18">
        <f t="shared" si="1"/>
        <v>512</v>
      </c>
      <c r="J18" s="6">
        <v>39</v>
      </c>
      <c r="K18" s="10">
        <v>1</v>
      </c>
      <c r="L18">
        <f t="shared" si="0"/>
        <v>39</v>
      </c>
    </row>
    <row r="19" spans="1:12" ht="12.75">
      <c r="A19" s="6">
        <v>37</v>
      </c>
      <c r="B19" s="10">
        <v>1</v>
      </c>
      <c r="D19" s="6">
        <v>33</v>
      </c>
      <c r="E19" s="10">
        <v>6</v>
      </c>
      <c r="F19">
        <f t="shared" si="1"/>
        <v>198</v>
      </c>
      <c r="J19" s="6">
        <v>41</v>
      </c>
      <c r="K19" s="10">
        <v>1</v>
      </c>
      <c r="L19">
        <f t="shared" si="0"/>
        <v>41</v>
      </c>
    </row>
    <row r="20" spans="1:11" ht="12.75">
      <c r="A20" s="6">
        <v>39</v>
      </c>
      <c r="B20" s="10">
        <v>1</v>
      </c>
      <c r="D20" s="6">
        <v>34</v>
      </c>
      <c r="E20" s="10">
        <v>5</v>
      </c>
      <c r="F20">
        <f t="shared" si="1"/>
        <v>170</v>
      </c>
      <c r="J20" s="6" t="s">
        <v>518</v>
      </c>
      <c r="K20" s="10"/>
    </row>
    <row r="21" spans="1:12" ht="12.75">
      <c r="A21" s="6">
        <v>41</v>
      </c>
      <c r="B21" s="10">
        <v>1</v>
      </c>
      <c r="D21" s="6">
        <v>35</v>
      </c>
      <c r="E21" s="10">
        <v>4</v>
      </c>
      <c r="F21">
        <f t="shared" si="1"/>
        <v>140</v>
      </c>
      <c r="K21">
        <f>SUM(K3:K19)</f>
        <v>65</v>
      </c>
      <c r="L21">
        <f>SUM(L3:L19)</f>
        <v>1790</v>
      </c>
    </row>
    <row r="22" spans="1:12" ht="12.75">
      <c r="A22" s="6" t="s">
        <v>518</v>
      </c>
      <c r="B22" s="10">
        <v>1</v>
      </c>
      <c r="D22" s="6">
        <v>36</v>
      </c>
      <c r="E22" s="10">
        <v>12</v>
      </c>
      <c r="F22">
        <f t="shared" si="1"/>
        <v>432</v>
      </c>
      <c r="L22">
        <f>L21/K21</f>
        <v>27.53846153846154</v>
      </c>
    </row>
    <row r="23" spans="1:6" ht="12.75">
      <c r="A23" s="6" t="s">
        <v>2504</v>
      </c>
      <c r="B23" s="10"/>
      <c r="D23" s="6">
        <v>37</v>
      </c>
      <c r="E23" s="10">
        <v>2</v>
      </c>
      <c r="F23">
        <f t="shared" si="1"/>
        <v>74</v>
      </c>
    </row>
    <row r="24" spans="1:6" ht="12.75">
      <c r="A24" s="11" t="s">
        <v>2505</v>
      </c>
      <c r="B24" s="12">
        <v>65</v>
      </c>
      <c r="D24" s="6">
        <v>38</v>
      </c>
      <c r="E24" s="10">
        <v>4</v>
      </c>
      <c r="F24">
        <f t="shared" si="1"/>
        <v>152</v>
      </c>
    </row>
    <row r="25" spans="4:6" ht="12.75">
      <c r="D25" s="6">
        <v>39</v>
      </c>
      <c r="E25" s="10">
        <v>2</v>
      </c>
      <c r="F25">
        <f t="shared" si="1"/>
        <v>78</v>
      </c>
    </row>
    <row r="26" spans="4:6" ht="12.75">
      <c r="D26" s="6">
        <v>40</v>
      </c>
      <c r="E26" s="10">
        <v>8</v>
      </c>
      <c r="F26">
        <f t="shared" si="1"/>
        <v>320</v>
      </c>
    </row>
    <row r="27" spans="4:6" ht="12.75">
      <c r="D27" s="6">
        <v>41</v>
      </c>
      <c r="E27" s="10">
        <v>3</v>
      </c>
      <c r="F27">
        <f t="shared" si="1"/>
        <v>123</v>
      </c>
    </row>
    <row r="28" spans="4:6" ht="12.75">
      <c r="D28" s="6">
        <v>42</v>
      </c>
      <c r="E28" s="10">
        <v>5</v>
      </c>
      <c r="F28">
        <f t="shared" si="1"/>
        <v>210</v>
      </c>
    </row>
    <row r="29" spans="4:6" ht="12.75">
      <c r="D29" s="6">
        <v>43</v>
      </c>
      <c r="E29" s="10">
        <v>1</v>
      </c>
      <c r="F29">
        <f t="shared" si="1"/>
        <v>43</v>
      </c>
    </row>
    <row r="30" spans="4:6" ht="12.75">
      <c r="D30" s="6">
        <v>44</v>
      </c>
      <c r="E30" s="10">
        <v>2</v>
      </c>
      <c r="F30">
        <f t="shared" si="1"/>
        <v>88</v>
      </c>
    </row>
    <row r="31" spans="4:6" ht="12.75">
      <c r="D31" s="6">
        <v>45</v>
      </c>
      <c r="E31" s="10">
        <v>1</v>
      </c>
      <c r="F31">
        <f t="shared" si="1"/>
        <v>45</v>
      </c>
    </row>
    <row r="32" spans="4:6" ht="12.75">
      <c r="D32" s="6">
        <v>46</v>
      </c>
      <c r="E32" s="10">
        <v>2</v>
      </c>
      <c r="F32">
        <f t="shared" si="1"/>
        <v>92</v>
      </c>
    </row>
    <row r="33" spans="4:6" ht="12.75">
      <c r="D33" s="6">
        <v>48</v>
      </c>
      <c r="E33" s="10">
        <v>2</v>
      </c>
      <c r="F33">
        <f t="shared" si="1"/>
        <v>96</v>
      </c>
    </row>
    <row r="34" spans="4:6" ht="12.75">
      <c r="D34" s="6">
        <v>49</v>
      </c>
      <c r="E34" s="10">
        <v>1</v>
      </c>
      <c r="F34">
        <f t="shared" si="1"/>
        <v>49</v>
      </c>
    </row>
    <row r="35" spans="4:6" ht="12.75">
      <c r="D35" s="6">
        <v>50</v>
      </c>
      <c r="E35" s="10">
        <v>1</v>
      </c>
      <c r="F35">
        <f t="shared" si="1"/>
        <v>50</v>
      </c>
    </row>
    <row r="36" spans="4:6" ht="12.75">
      <c r="D36" s="6">
        <v>52</v>
      </c>
      <c r="E36" s="10">
        <v>1</v>
      </c>
      <c r="F36">
        <f t="shared" si="1"/>
        <v>52</v>
      </c>
    </row>
    <row r="37" spans="4:6" ht="12.75">
      <c r="D37" s="6">
        <v>53</v>
      </c>
      <c r="E37" s="10">
        <v>1</v>
      </c>
      <c r="F37">
        <f t="shared" si="1"/>
        <v>53</v>
      </c>
    </row>
    <row r="38" spans="4:6" ht="12.75">
      <c r="D38" s="6">
        <v>61</v>
      </c>
      <c r="E38" s="10">
        <v>1</v>
      </c>
      <c r="F38">
        <f t="shared" si="1"/>
        <v>61</v>
      </c>
    </row>
    <row r="39" spans="4:6" ht="12.75">
      <c r="D39" s="6">
        <v>66</v>
      </c>
      <c r="E39" s="10">
        <v>1</v>
      </c>
      <c r="F39">
        <f t="shared" si="1"/>
        <v>66</v>
      </c>
    </row>
    <row r="40" spans="4:5" ht="12.75">
      <c r="D40" s="6"/>
      <c r="E40" s="10"/>
    </row>
    <row r="41" spans="4:5" ht="12.75">
      <c r="D41" s="6"/>
      <c r="E41" s="10"/>
    </row>
    <row r="42" spans="4:6" ht="12.75">
      <c r="D42" s="11" t="s">
        <v>2505</v>
      </c>
      <c r="E42" s="12">
        <v>348</v>
      </c>
      <c r="F42">
        <f>SUM(F3:F39)</f>
        <v>10176</v>
      </c>
    </row>
    <row r="43" spans="6:7" ht="12.75">
      <c r="F43">
        <f>F42/E42</f>
        <v>29.24137931034483</v>
      </c>
      <c r="G43" s="13" t="s">
        <v>2506</v>
      </c>
    </row>
    <row r="44" spans="6:7" ht="12.75">
      <c r="F44">
        <f>G13</f>
        <v>28.22222222222222</v>
      </c>
      <c r="G44" s="13" t="s">
        <v>2507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Nicholson</dc:creator>
  <cp:keywords/>
  <dc:description/>
  <cp:lastModifiedBy>CSDD</cp:lastModifiedBy>
  <dcterms:created xsi:type="dcterms:W3CDTF">2001-04-22T16:06:25Z</dcterms:created>
  <dcterms:modified xsi:type="dcterms:W3CDTF">2008-05-09T17:48:12Z</dcterms:modified>
  <cp:category/>
  <cp:version/>
  <cp:contentType/>
  <cp:contentStatus/>
</cp:coreProperties>
</file>